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H509" s="1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H391"/>
  <c r="G39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H341" s="1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H173" s="1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G131" s="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H55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I47" s="1"/>
  <c r="H13"/>
  <c r="G13"/>
  <c r="F13"/>
  <c r="G299" l="1"/>
  <c r="I383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H47"/>
  <c r="I89"/>
  <c r="F131"/>
  <c r="J131"/>
  <c r="G173"/>
  <c r="H215"/>
  <c r="I257"/>
  <c r="F299"/>
  <c r="J299"/>
  <c r="G341"/>
  <c r="H383"/>
  <c r="I425"/>
  <c r="F467"/>
  <c r="J467"/>
  <c r="G509"/>
  <c r="H551"/>
  <c r="I593"/>
  <c r="I594" l="1"/>
  <c r="J594"/>
  <c r="F594"/>
  <c r="G594"/>
  <c r="H594"/>
  <c r="L69"/>
  <c r="L74"/>
  <c r="L447"/>
  <c r="L452"/>
  <c r="L200"/>
  <c r="L195"/>
  <c r="L536"/>
  <c r="L531"/>
  <c r="L116"/>
  <c r="L111"/>
  <c r="L143"/>
  <c r="L173"/>
  <c r="L237"/>
  <c r="L242"/>
  <c r="L467"/>
  <c r="L437"/>
  <c r="L341"/>
  <c r="L311"/>
  <c r="L578"/>
  <c r="L573"/>
  <c r="L425"/>
  <c r="L395"/>
  <c r="L405"/>
  <c r="L410"/>
  <c r="L326"/>
  <c r="L321"/>
  <c r="L89"/>
  <c r="L59"/>
  <c r="L215"/>
  <c r="L185"/>
  <c r="L363"/>
  <c r="L368"/>
  <c r="L383"/>
  <c r="L353"/>
  <c r="L257"/>
  <c r="L227"/>
  <c r="L101"/>
  <c r="L131"/>
  <c r="L521"/>
  <c r="L551"/>
  <c r="L158"/>
  <c r="L153"/>
  <c r="L593"/>
  <c r="L563"/>
  <c r="L509"/>
  <c r="L479"/>
  <c r="L27"/>
  <c r="L32"/>
  <c r="L299"/>
  <c r="L269"/>
  <c r="L494"/>
  <c r="L489"/>
  <c r="L284"/>
  <c r="L279"/>
  <c r="L207"/>
  <c r="L501"/>
  <c r="L543"/>
  <c r="L291"/>
  <c r="L214"/>
  <c r="L424"/>
  <c r="L340"/>
  <c r="L88"/>
  <c r="L550"/>
  <c r="L592"/>
  <c r="L172"/>
  <c r="L123"/>
  <c r="L256"/>
  <c r="L298"/>
  <c r="L17"/>
  <c r="L47"/>
  <c r="L594"/>
  <c r="L81"/>
  <c r="L382"/>
  <c r="L39"/>
  <c r="L333"/>
  <c r="L165"/>
  <c r="L459"/>
  <c r="L375"/>
  <c r="L46"/>
  <c r="L585"/>
  <c r="L249"/>
  <c r="L417"/>
  <c r="L508"/>
  <c r="L466"/>
  <c r="L130"/>
</calcChain>
</file>

<file path=xl/sharedStrings.xml><?xml version="1.0" encoding="utf-8"?>
<sst xmlns="http://schemas.openxmlformats.org/spreadsheetml/2006/main" count="566" uniqueCount="85">
  <si>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</si>
  <si>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</si>
  <si>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</si>
  <si>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</si>
  <si>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</si>
  <si>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</si>
  <si>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</si>
  <si>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</si>
  <si>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</si>
  <si>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</si>
  <si>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</si>
  <si>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</si>
  <si>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</si>
  <si>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</si>
  <si>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</si>
  <si>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</si>
  <si>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</si>
  <si>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</si>
  <si>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</si>
  <si>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</si>
  <si>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</si>
  <si>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</si>
  <si>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</si>
  <si>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</si>
  <si>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</si>
  <si>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</si>
  <si>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</si>
  <si>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</si>
  <si>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</si>
  <si>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</si>
  <si>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</si>
  <si>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</si>
  <si>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</si>
  <si>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</si>
  <si>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</si>
  <si>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</si>
  <si>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</si>
  <si>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</si>
  <si>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</si>
  <si>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</si>
  <si>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</si>
  <si>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</si>
  <si>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</si>
  <si>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</si>
  <si>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</si>
  <si>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</si>
  <si>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 xml:space="preserve"> Чай с молоком</t>
  </si>
  <si>
    <t xml:space="preserve"> Птица отварная с соусом</t>
  </si>
  <si>
    <t xml:space="preserve"> Суп картофельный с рыбой</t>
  </si>
  <si>
    <t xml:space="preserve"> Кофейный напиток с молоком</t>
  </si>
  <si>
    <t xml:space="preserve">  Хлеб пшеничный</t>
  </si>
  <si>
    <t xml:space="preserve"> Булочка</t>
  </si>
  <si>
    <t xml:space="preserve"> Макароны отварные</t>
  </si>
  <si>
    <t xml:space="preserve"> Чай</t>
  </si>
  <si>
    <t xml:space="preserve"> Хлеб пшеничный</t>
  </si>
  <si>
    <t xml:space="preserve"> Салат овощной</t>
  </si>
  <si>
    <t xml:space="preserve"> Картофельное пюре</t>
  </si>
  <si>
    <t xml:space="preserve"> Компот из смеси сухофруктов</t>
  </si>
  <si>
    <t xml:space="preserve"> Биточки с соусом</t>
  </si>
  <si>
    <t xml:space="preserve"> Йогурт молочный</t>
  </si>
  <si>
    <t xml:space="preserve"> Жаркое по -домашнему</t>
  </si>
  <si>
    <t xml:space="preserve"> Компот из свежих плодов и ягод</t>
  </si>
  <si>
    <t xml:space="preserve"> Яблоко</t>
  </si>
  <si>
    <t xml:space="preserve"> Горошек зеленый</t>
  </si>
  <si>
    <t>Пельмени с маслом</t>
  </si>
  <si>
    <t xml:space="preserve"> Чай с лимоном</t>
  </si>
  <si>
    <t>200/8</t>
  </si>
  <si>
    <t>Хлеб пшеничный</t>
  </si>
  <si>
    <t>Каша гречневая с маслом</t>
  </si>
  <si>
    <t>Компот из апельсинов  с яблоками</t>
  </si>
  <si>
    <t>Тефтели с соусом</t>
  </si>
  <si>
    <t xml:space="preserve"> Каша гороховая</t>
  </si>
  <si>
    <t>Компот из сухофруктов</t>
  </si>
  <si>
    <t>Котлеты с соусом</t>
  </si>
  <si>
    <t xml:space="preserve">Каша пшенная с маслом </t>
  </si>
  <si>
    <t>200/5</t>
  </si>
  <si>
    <t>Сок</t>
  </si>
  <si>
    <t xml:space="preserve"> Закрытый бутерброд с сыром</t>
  </si>
  <si>
    <t>Кондитерское изделие/печенье</t>
  </si>
  <si>
    <t>Яблоко</t>
  </si>
  <si>
    <t xml:space="preserve">Мандарин </t>
  </si>
  <si>
    <t>Гуляш из говядины</t>
  </si>
  <si>
    <t>Салат овощной</t>
  </si>
  <si>
    <t xml:space="preserve">Гуляш из говядины </t>
  </si>
  <si>
    <t xml:space="preserve"> Сок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</si>
</sst>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FFFFFF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3" borderId="1" xfId="0" applyFont="1" applyFill="1" applyBorder="1" applyAlignment="1"/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7" activePane="bottomRight" state="frozen"/>
      <selection pane="topRight"/>
      <selection pane="bottomLeft"/>
      <selection pane="bottomRight" activeCell="E222" sqref="E22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7</v>
      </c>
      <c r="C1" s="60"/>
      <c r="D1" s="61"/>
      <c r="E1" s="61"/>
      <c r="F1" s="3" t="s">
        <v>16</v>
      </c>
      <c r="G1" s="1" t="s">
        <v>17</v>
      </c>
      <c r="H1" s="62"/>
      <c r="I1" s="62"/>
      <c r="J1" s="62"/>
      <c r="K1" s="62"/>
    </row>
    <row r="2" spans="1:12" ht="18">
      <c r="A2" s="4" t="s">
        <v>6</v>
      </c>
      <c r="C2" s="1"/>
      <c r="G2" s="1" t="s">
        <v>18</v>
      </c>
      <c r="H2" s="62"/>
      <c r="I2" s="62"/>
      <c r="J2" s="62"/>
      <c r="K2" s="62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/>
      <c r="I3" s="8"/>
      <c r="J3" s="9">
        <v>2023</v>
      </c>
      <c r="K3" s="2"/>
    </row>
    <row r="4" spans="1:12">
      <c r="C4" s="1"/>
      <c r="D4" s="5"/>
      <c r="H4" s="10" t="s">
        <v>42</v>
      </c>
      <c r="I4" s="10" t="s">
        <v>43</v>
      </c>
      <c r="J4" s="10" t="s">
        <v>44</v>
      </c>
    </row>
    <row r="5" spans="1:12" ht="33.7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5">
      <c r="A6" s="15">
        <v>1</v>
      </c>
      <c r="B6" s="16">
        <v>1</v>
      </c>
      <c r="C6" s="17" t="s">
        <v>20</v>
      </c>
      <c r="D6" s="18" t="s">
        <v>21</v>
      </c>
      <c r="E6" s="19" t="s">
        <v>45</v>
      </c>
      <c r="F6" s="20">
        <v>150</v>
      </c>
      <c r="G6" s="20">
        <v>5.52</v>
      </c>
      <c r="H6" s="20">
        <v>5.3</v>
      </c>
      <c r="I6" s="20">
        <v>35.32</v>
      </c>
      <c r="J6" s="20">
        <v>211.1</v>
      </c>
      <c r="K6" s="21">
        <v>204</v>
      </c>
      <c r="L6" s="20">
        <v>11.2</v>
      </c>
    </row>
    <row r="7" spans="1:12" ht="15">
      <c r="A7" s="22"/>
      <c r="B7" s="23"/>
      <c r="C7" s="24"/>
      <c r="D7" s="25"/>
      <c r="E7" s="26" t="s">
        <v>47</v>
      </c>
      <c r="F7" s="27">
        <v>120</v>
      </c>
      <c r="G7" s="27">
        <v>18.22</v>
      </c>
      <c r="H7" s="27">
        <v>18.22</v>
      </c>
      <c r="I7" s="27">
        <v>0.97</v>
      </c>
      <c r="J7" s="27">
        <v>242.68</v>
      </c>
      <c r="K7" s="28">
        <v>192</v>
      </c>
      <c r="L7" s="27">
        <v>45.7</v>
      </c>
    </row>
    <row r="8" spans="1:12" ht="15">
      <c r="A8" s="22"/>
      <c r="B8" s="23"/>
      <c r="C8" s="24"/>
      <c r="D8" s="29" t="s">
        <v>22</v>
      </c>
      <c r="E8" s="26" t="s">
        <v>46</v>
      </c>
      <c r="F8" s="27">
        <v>200</v>
      </c>
      <c r="G8" s="27">
        <v>2.79</v>
      </c>
      <c r="H8" s="27">
        <v>2.5499999999999998</v>
      </c>
      <c r="I8" s="27">
        <v>13.27</v>
      </c>
      <c r="J8" s="27">
        <v>87.25</v>
      </c>
      <c r="K8" s="28">
        <v>269</v>
      </c>
      <c r="L8" s="27">
        <v>8.6</v>
      </c>
    </row>
    <row r="9" spans="1:12" ht="15">
      <c r="A9" s="22"/>
      <c r="B9" s="23"/>
      <c r="C9" s="24"/>
      <c r="D9" s="29" t="s">
        <v>23</v>
      </c>
      <c r="E9" s="26" t="s">
        <v>67</v>
      </c>
      <c r="F9" s="27">
        <v>75</v>
      </c>
      <c r="G9" s="27">
        <v>0.45</v>
      </c>
      <c r="H9" s="27">
        <v>0.45</v>
      </c>
      <c r="I9" s="27">
        <v>24.9</v>
      </c>
      <c r="J9" s="27">
        <v>113.22</v>
      </c>
      <c r="K9" s="28"/>
      <c r="L9" s="27">
        <v>4.5</v>
      </c>
    </row>
    <row r="10" spans="1:12" ht="15">
      <c r="A10" s="22"/>
      <c r="B10" s="23"/>
      <c r="C10" s="24"/>
      <c r="D10" s="29" t="s">
        <v>24</v>
      </c>
      <c r="E10" s="26" t="s">
        <v>79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/>
      <c r="L10" s="27">
        <v>20</v>
      </c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39</v>
      </c>
      <c r="E13" s="34"/>
      <c r="F13" s="35">
        <f>SUM(F6:F12)</f>
        <v>645</v>
      </c>
      <c r="G13" s="35">
        <f t="shared" ref="G13:J13" si="0">SUM(G6:G12)</f>
        <v>27.379999999999995</v>
      </c>
      <c r="H13" s="35">
        <f t="shared" si="0"/>
        <v>26.919999999999998</v>
      </c>
      <c r="I13" s="35">
        <f t="shared" si="0"/>
        <v>84.26</v>
      </c>
      <c r="J13" s="35">
        <f t="shared" si="0"/>
        <v>701.25</v>
      </c>
      <c r="K13" s="36"/>
      <c r="L13" s="35">
        <f t="shared" ref="L13" si="1">SUM(L6:L12)</f>
        <v>90</v>
      </c>
    </row>
    <row r="14" spans="1:12" ht="15">
      <c r="A14" s="37">
        <f>A6</f>
        <v>1</v>
      </c>
      <c r="B14" s="38">
        <f>B6</f>
        <v>1</v>
      </c>
      <c r="C14" s="39" t="s">
        <v>25</v>
      </c>
      <c r="D14" s="40" t="s">
        <v>24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39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15">
      <c r="A18" s="37">
        <f>A6</f>
        <v>1</v>
      </c>
      <c r="B18" s="38">
        <f>B6</f>
        <v>1</v>
      </c>
      <c r="C18" s="39" t="s">
        <v>26</v>
      </c>
      <c r="D18" s="29" t="s">
        <v>27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28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30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31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32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33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39</v>
      </c>
      <c r="E27" s="34"/>
      <c r="F27" s="35">
        <f>SUM(F18:F26)</f>
        <v>0</v>
      </c>
      <c r="G27" s="35">
        <f t="shared" ref="G27:J27" si="3">SUM(G18:G26)</f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6"/>
      <c r="L27" s="35">
        <f ca="1">SUM(L24:L32)</f>
        <v>0</v>
      </c>
    </row>
    <row r="28" spans="1:12" ht="15">
      <c r="A28" s="37">
        <f>A6</f>
        <v>1</v>
      </c>
      <c r="B28" s="38">
        <f>B6</f>
        <v>1</v>
      </c>
      <c r="C28" s="39" t="s">
        <v>34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39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ht="15">
      <c r="A33" s="37">
        <f>A6</f>
        <v>1</v>
      </c>
      <c r="B33" s="38">
        <f>B6</f>
        <v>1</v>
      </c>
      <c r="C33" s="39" t="s">
        <v>36</v>
      </c>
      <c r="D33" s="29" t="s">
        <v>21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39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ca="1">SUM(L33:L41)</f>
        <v>0</v>
      </c>
    </row>
    <row r="40" spans="1:12" ht="15">
      <c r="A40" s="37">
        <f>A6</f>
        <v>1</v>
      </c>
      <c r="B40" s="38">
        <f>B6</f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39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ca="1">SUM(L40:L48)</f>
        <v>0</v>
      </c>
    </row>
    <row r="47" spans="1:12" ht="15">
      <c r="A47" s="42">
        <f>A6</f>
        <v>1</v>
      </c>
      <c r="B47" s="43">
        <f>B6</f>
        <v>1</v>
      </c>
      <c r="C47" s="58" t="s">
        <v>4</v>
      </c>
      <c r="D47" s="59"/>
      <c r="E47" s="44"/>
      <c r="F47" s="45">
        <f>F13+F17+F27+F32+F39+F46</f>
        <v>645</v>
      </c>
      <c r="G47" s="45">
        <f t="shared" ref="G47:J47" si="7">G13+G17+G27+G32+G39+G46</f>
        <v>27.379999999999995</v>
      </c>
      <c r="H47" s="45">
        <f t="shared" si="7"/>
        <v>26.919999999999998</v>
      </c>
      <c r="I47" s="45">
        <f t="shared" si="7"/>
        <v>84.26</v>
      </c>
      <c r="J47" s="45">
        <f t="shared" si="7"/>
        <v>701.25</v>
      </c>
      <c r="K47" s="46"/>
      <c r="L47" s="45">
        <f ca="1">L13+L17+L27+L32+L39+L46</f>
        <v>0</v>
      </c>
    </row>
    <row r="48" spans="1:12" ht="15">
      <c r="A48" s="47">
        <v>1</v>
      </c>
      <c r="B48" s="23">
        <v>2</v>
      </c>
      <c r="C48" s="17" t="s">
        <v>20</v>
      </c>
      <c r="D48" s="18" t="s">
        <v>21</v>
      </c>
      <c r="E48" s="19" t="s">
        <v>48</v>
      </c>
      <c r="F48" s="20">
        <v>250</v>
      </c>
      <c r="G48" s="20">
        <v>14.16</v>
      </c>
      <c r="H48" s="20">
        <v>12.16</v>
      </c>
      <c r="I48" s="20">
        <v>6.66</v>
      </c>
      <c r="J48" s="20">
        <v>192.75</v>
      </c>
      <c r="K48" s="21">
        <v>42</v>
      </c>
      <c r="L48" s="20">
        <v>12.5</v>
      </c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22</v>
      </c>
      <c r="E50" s="26" t="s">
        <v>49</v>
      </c>
      <c r="F50" s="27">
        <v>200</v>
      </c>
      <c r="G50" s="27">
        <v>2.79</v>
      </c>
      <c r="H50" s="27">
        <v>3.19</v>
      </c>
      <c r="I50" s="27">
        <v>19.71</v>
      </c>
      <c r="J50" s="27">
        <v>118.69</v>
      </c>
      <c r="K50" s="28">
        <v>258</v>
      </c>
      <c r="L50" s="27">
        <v>13.95</v>
      </c>
    </row>
    <row r="51" spans="1:12" ht="15">
      <c r="A51" s="47"/>
      <c r="B51" s="23"/>
      <c r="C51" s="24"/>
      <c r="D51" s="29" t="s">
        <v>23</v>
      </c>
      <c r="E51" s="26" t="s">
        <v>50</v>
      </c>
      <c r="F51" s="27">
        <v>75</v>
      </c>
      <c r="G51" s="27">
        <v>0.45</v>
      </c>
      <c r="H51" s="27">
        <v>0.45</v>
      </c>
      <c r="I51" s="27">
        <v>24.9</v>
      </c>
      <c r="J51" s="27">
        <v>113.22</v>
      </c>
      <c r="K51" s="28"/>
      <c r="L51" s="27">
        <v>4.5</v>
      </c>
    </row>
    <row r="52" spans="1:12" ht="15">
      <c r="A52" s="47"/>
      <c r="B52" s="23"/>
      <c r="C52" s="24"/>
      <c r="D52" s="29" t="s">
        <v>24</v>
      </c>
      <c r="E52" s="26" t="s">
        <v>80</v>
      </c>
      <c r="F52" s="27">
        <v>100</v>
      </c>
      <c r="G52" s="27">
        <v>0.81</v>
      </c>
      <c r="H52" s="27">
        <v>0.31</v>
      </c>
      <c r="I52" s="27">
        <v>11.54</v>
      </c>
      <c r="J52" s="27">
        <v>53</v>
      </c>
      <c r="K52" s="28"/>
      <c r="L52" s="27">
        <v>37.049999999999997</v>
      </c>
    </row>
    <row r="53" spans="1:12" ht="15">
      <c r="A53" s="47"/>
      <c r="B53" s="23"/>
      <c r="C53" s="24"/>
      <c r="D53" s="25"/>
      <c r="E53" s="26" t="s">
        <v>51</v>
      </c>
      <c r="F53" s="27">
        <v>60</v>
      </c>
      <c r="G53" s="27">
        <v>4.96</v>
      </c>
      <c r="H53" s="27">
        <v>7.12</v>
      </c>
      <c r="I53" s="27">
        <v>36.14</v>
      </c>
      <c r="J53" s="27">
        <v>387.6</v>
      </c>
      <c r="K53" s="28"/>
      <c r="L53" s="27">
        <v>22</v>
      </c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39</v>
      </c>
      <c r="E55" s="34"/>
      <c r="F55" s="35">
        <f>SUM(F48:F54)</f>
        <v>685</v>
      </c>
      <c r="G55" s="35">
        <f t="shared" ref="G55" si="8">SUM(G48:G54)</f>
        <v>23.169999999999998</v>
      </c>
      <c r="H55" s="35">
        <f t="shared" ref="H55" si="9">SUM(H48:H54)</f>
        <v>23.23</v>
      </c>
      <c r="I55" s="35">
        <f t="shared" ref="I55" si="10">SUM(I48:I54)</f>
        <v>98.949999999999989</v>
      </c>
      <c r="J55" s="35">
        <f t="shared" ref="J55" si="11">SUM(J48:J54)</f>
        <v>865.26</v>
      </c>
      <c r="K55" s="36"/>
      <c r="L55" s="35">
        <f t="shared" ref="L55:L97" si="12">SUM(L48:L54)</f>
        <v>90</v>
      </c>
    </row>
    <row r="56" spans="1:12" ht="15">
      <c r="A56" s="38">
        <f>A48</f>
        <v>1</v>
      </c>
      <c r="B56" s="38">
        <f>B48</f>
        <v>2</v>
      </c>
      <c r="C56" s="39" t="s">
        <v>25</v>
      </c>
      <c r="D56" s="40" t="s">
        <v>24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39</v>
      </c>
      <c r="E59" s="34"/>
      <c r="F59" s="35">
        <f>SUM(F56:F58)</f>
        <v>0</v>
      </c>
      <c r="G59" s="35">
        <f t="shared" ref="G59" si="13">SUM(G56:G58)</f>
        <v>0</v>
      </c>
      <c r="H59" s="35">
        <f t="shared" ref="H59" si="14">SUM(H56:H58)</f>
        <v>0</v>
      </c>
      <c r="I59" s="35">
        <f t="shared" ref="I59" si="15">SUM(I56:I58)</f>
        <v>0</v>
      </c>
      <c r="J59" s="35">
        <f t="shared" ref="J59" si="16">SUM(J56:J58)</f>
        <v>0</v>
      </c>
      <c r="K59" s="36"/>
      <c r="L59" s="35">
        <f t="shared" ref="L59" ca="1" si="17">SUM(L56:L64)</f>
        <v>0</v>
      </c>
    </row>
    <row r="60" spans="1:12" ht="15">
      <c r="A60" s="38">
        <f>A48</f>
        <v>1</v>
      </c>
      <c r="B60" s="38">
        <f>B48</f>
        <v>2</v>
      </c>
      <c r="C60" s="39" t="s">
        <v>26</v>
      </c>
      <c r="D60" s="29" t="s">
        <v>27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28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29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30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31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32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33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39</v>
      </c>
      <c r="E69" s="34"/>
      <c r="F69" s="35">
        <f>SUM(F60:F68)</f>
        <v>0</v>
      </c>
      <c r="G69" s="35">
        <f t="shared" ref="G69" si="18">SUM(G60:G68)</f>
        <v>0</v>
      </c>
      <c r="H69" s="35">
        <f t="shared" ref="H69" si="19">SUM(H60:H68)</f>
        <v>0</v>
      </c>
      <c r="I69" s="35">
        <f t="shared" ref="I69" si="20">SUM(I60:I68)</f>
        <v>0</v>
      </c>
      <c r="J69" s="35">
        <f t="shared" ref="J69" si="21">SUM(J60:J68)</f>
        <v>0</v>
      </c>
      <c r="K69" s="36"/>
      <c r="L69" s="35">
        <f t="shared" ref="L69" ca="1" si="22">SUM(L66:L74)</f>
        <v>0</v>
      </c>
    </row>
    <row r="70" spans="1:12" ht="15">
      <c r="A70" s="38">
        <f>A48</f>
        <v>1</v>
      </c>
      <c r="B70" s="38">
        <f>B48</f>
        <v>2</v>
      </c>
      <c r="C70" s="39" t="s">
        <v>34</v>
      </c>
      <c r="D70" s="40" t="s">
        <v>35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31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39</v>
      </c>
      <c r="E74" s="34"/>
      <c r="F74" s="35">
        <f>SUM(F70:F73)</f>
        <v>0</v>
      </c>
      <c r="G74" s="35">
        <f t="shared" ref="G74" si="23">SUM(G70:G73)</f>
        <v>0</v>
      </c>
      <c r="H74" s="35">
        <f t="shared" ref="H74" si="24">SUM(H70:H73)</f>
        <v>0</v>
      </c>
      <c r="I74" s="35">
        <f t="shared" ref="I74" si="25">SUM(I70:I73)</f>
        <v>0</v>
      </c>
      <c r="J74" s="35">
        <f t="shared" ref="J74" si="26">SUM(J70:J73)</f>
        <v>0</v>
      </c>
      <c r="K74" s="36"/>
      <c r="L74" s="35">
        <f t="shared" ref="L74" ca="1" si="27">SUM(L67:L73)</f>
        <v>0</v>
      </c>
    </row>
    <row r="75" spans="1:12" ht="15">
      <c r="A75" s="38">
        <f>A48</f>
        <v>1</v>
      </c>
      <c r="B75" s="38">
        <f>B48</f>
        <v>2</v>
      </c>
      <c r="C75" s="39" t="s">
        <v>36</v>
      </c>
      <c r="D75" s="29" t="s">
        <v>21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30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31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23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39</v>
      </c>
      <c r="E81" s="34"/>
      <c r="F81" s="35">
        <f>SUM(F75:F80)</f>
        <v>0</v>
      </c>
      <c r="G81" s="35">
        <f t="shared" ref="G81" si="28">SUM(G75:G80)</f>
        <v>0</v>
      </c>
      <c r="H81" s="35">
        <f t="shared" ref="H81" si="29">SUM(H75:H80)</f>
        <v>0</v>
      </c>
      <c r="I81" s="35">
        <f t="shared" ref="I81" si="30">SUM(I75:I80)</f>
        <v>0</v>
      </c>
      <c r="J81" s="35">
        <f t="shared" ref="J81" si="31">SUM(J75:J80)</f>
        <v>0</v>
      </c>
      <c r="K81" s="36"/>
      <c r="L81" s="35">
        <f t="shared" ref="L81" ca="1" si="32">SUM(L75:L83)</f>
        <v>0</v>
      </c>
    </row>
    <row r="82" spans="1:12" ht="15">
      <c r="A82" s="38">
        <f>A48</f>
        <v>1</v>
      </c>
      <c r="B82" s="38">
        <f>B48</f>
        <v>2</v>
      </c>
      <c r="C82" s="39" t="s">
        <v>37</v>
      </c>
      <c r="D82" s="40" t="s">
        <v>38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35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31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24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39</v>
      </c>
      <c r="E88" s="34"/>
      <c r="F88" s="35">
        <f>SUM(F82:F87)</f>
        <v>0</v>
      </c>
      <c r="G88" s="35">
        <f t="shared" ref="G88" si="33">SUM(G82:G87)</f>
        <v>0</v>
      </c>
      <c r="H88" s="35">
        <f t="shared" ref="H88" si="34">SUM(H82:H87)</f>
        <v>0</v>
      </c>
      <c r="I88" s="35">
        <f t="shared" ref="I88" si="35">SUM(I82:I87)</f>
        <v>0</v>
      </c>
      <c r="J88" s="35">
        <f t="shared" ref="J88" si="36">SUM(J82:J87)</f>
        <v>0</v>
      </c>
      <c r="K88" s="36"/>
      <c r="L88" s="35">
        <f t="shared" ref="L88" ca="1" si="37">SUM(L82:L90)</f>
        <v>0</v>
      </c>
    </row>
    <row r="89" spans="1:12" ht="15.75" customHeight="1">
      <c r="A89" s="49">
        <f>A48</f>
        <v>1</v>
      </c>
      <c r="B89" s="49">
        <f>B48</f>
        <v>2</v>
      </c>
      <c r="C89" s="58" t="s">
        <v>4</v>
      </c>
      <c r="D89" s="59"/>
      <c r="E89" s="44"/>
      <c r="F89" s="45">
        <f>F55+F59+F69+F74+F81+F88</f>
        <v>685</v>
      </c>
      <c r="G89" s="45">
        <f t="shared" ref="G89" si="38">G55+G59+G69+G74+G81+G88</f>
        <v>23.169999999999998</v>
      </c>
      <c r="H89" s="45">
        <f t="shared" ref="H89" si="39">H55+H59+H69+H74+H81+H88</f>
        <v>23.23</v>
      </c>
      <c r="I89" s="45">
        <f t="shared" ref="I89" si="40">I55+I59+I69+I74+I81+I88</f>
        <v>98.949999999999989</v>
      </c>
      <c r="J89" s="45">
        <f t="shared" ref="J89" si="41">J55+J59+J69+J74+J81+J88</f>
        <v>865.26</v>
      </c>
      <c r="K89" s="46"/>
      <c r="L89" s="45">
        <f t="shared" ref="L89" ca="1" si="42">L55+L59+L69+L74+L81+L88</f>
        <v>0</v>
      </c>
    </row>
    <row r="90" spans="1:12" ht="15">
      <c r="A90" s="15">
        <v>1</v>
      </c>
      <c r="B90" s="16">
        <v>3</v>
      </c>
      <c r="C90" s="17" t="s">
        <v>20</v>
      </c>
      <c r="D90" s="18" t="s">
        <v>21</v>
      </c>
      <c r="E90" s="19" t="s">
        <v>52</v>
      </c>
      <c r="F90" s="20">
        <v>200</v>
      </c>
      <c r="G90" s="20">
        <v>7.36</v>
      </c>
      <c r="H90" s="20">
        <v>7.06</v>
      </c>
      <c r="I90" s="20">
        <v>47.1</v>
      </c>
      <c r="J90" s="20">
        <v>281.45999999999998</v>
      </c>
      <c r="K90" s="21">
        <v>115</v>
      </c>
      <c r="L90" s="20">
        <v>11.2</v>
      </c>
    </row>
    <row r="91" spans="1:12" ht="15">
      <c r="A91" s="22"/>
      <c r="B91" s="23"/>
      <c r="C91" s="24"/>
      <c r="D91" s="25"/>
      <c r="E91" s="26" t="s">
        <v>81</v>
      </c>
      <c r="F91" s="27">
        <v>120</v>
      </c>
      <c r="G91" s="27">
        <v>21.68</v>
      </c>
      <c r="H91" s="27">
        <v>24.21</v>
      </c>
      <c r="I91" s="27">
        <v>6.74</v>
      </c>
      <c r="J91" s="27">
        <v>331.53</v>
      </c>
      <c r="K91" s="28">
        <v>162</v>
      </c>
      <c r="L91" s="27">
        <v>35.799999999999997</v>
      </c>
    </row>
    <row r="92" spans="1:12" ht="15">
      <c r="A92" s="22"/>
      <c r="B92" s="23"/>
      <c r="C92" s="24"/>
      <c r="D92" s="29" t="s">
        <v>22</v>
      </c>
      <c r="E92" s="26" t="s">
        <v>53</v>
      </c>
      <c r="F92" s="27">
        <v>200</v>
      </c>
      <c r="G92" s="27">
        <v>0</v>
      </c>
      <c r="H92" s="27">
        <v>0</v>
      </c>
      <c r="I92" s="27">
        <v>11.28</v>
      </c>
      <c r="J92" s="27">
        <v>45.12</v>
      </c>
      <c r="K92" s="28"/>
      <c r="L92" s="27">
        <v>6.5</v>
      </c>
    </row>
    <row r="93" spans="1:12" ht="15">
      <c r="A93" s="22"/>
      <c r="B93" s="23"/>
      <c r="C93" s="24"/>
      <c r="D93" s="29" t="s">
        <v>23</v>
      </c>
      <c r="E93" s="26" t="s">
        <v>54</v>
      </c>
      <c r="F93" s="27">
        <v>75</v>
      </c>
      <c r="G93" s="27">
        <v>0.45</v>
      </c>
      <c r="H93" s="27">
        <v>0.45</v>
      </c>
      <c r="I93" s="27">
        <v>24.9</v>
      </c>
      <c r="J93" s="27">
        <v>113.22</v>
      </c>
      <c r="K93" s="28"/>
      <c r="L93" s="27">
        <v>4.5</v>
      </c>
    </row>
    <row r="94" spans="1:12" ht="15">
      <c r="A94" s="22"/>
      <c r="B94" s="23"/>
      <c r="C94" s="24"/>
      <c r="D94" s="29" t="s">
        <v>24</v>
      </c>
      <c r="E94" s="26" t="s">
        <v>79</v>
      </c>
      <c r="F94" s="27">
        <v>100</v>
      </c>
      <c r="G94" s="27">
        <v>0.4</v>
      </c>
      <c r="H94" s="27">
        <v>0.4</v>
      </c>
      <c r="I94" s="27">
        <v>9.8000000000000007</v>
      </c>
      <c r="J94" s="27">
        <v>47</v>
      </c>
      <c r="K94" s="28"/>
      <c r="L94" s="27">
        <v>20</v>
      </c>
    </row>
    <row r="95" spans="1:12" ht="15">
      <c r="A95" s="22"/>
      <c r="B95" s="23"/>
      <c r="C95" s="24"/>
      <c r="D95" s="25"/>
      <c r="E95" s="26" t="s">
        <v>55</v>
      </c>
      <c r="F95" s="27">
        <v>100</v>
      </c>
      <c r="G95" s="27">
        <v>1.58</v>
      </c>
      <c r="H95" s="27">
        <v>5</v>
      </c>
      <c r="I95" s="27">
        <v>8.61</v>
      </c>
      <c r="J95" s="27">
        <v>88</v>
      </c>
      <c r="K95" s="28">
        <v>11</v>
      </c>
      <c r="L95" s="27">
        <v>12</v>
      </c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39</v>
      </c>
      <c r="E97" s="34"/>
      <c r="F97" s="35">
        <f>SUM(F90:F96)</f>
        <v>795</v>
      </c>
      <c r="G97" s="35">
        <f t="shared" ref="G97" si="43">SUM(G90:G96)</f>
        <v>31.47</v>
      </c>
      <c r="H97" s="35">
        <f t="shared" ref="H97" si="44">SUM(H90:H96)</f>
        <v>37.119999999999997</v>
      </c>
      <c r="I97" s="35">
        <f t="shared" ref="I97" si="45">SUM(I90:I96)</f>
        <v>108.43</v>
      </c>
      <c r="J97" s="35">
        <f t="shared" ref="J97" si="46">SUM(J90:J96)</f>
        <v>906.33</v>
      </c>
      <c r="K97" s="36"/>
      <c r="L97" s="35">
        <f t="shared" si="12"/>
        <v>90</v>
      </c>
    </row>
    <row r="98" spans="1:12" ht="15">
      <c r="A98" s="37">
        <f>A90</f>
        <v>1</v>
      </c>
      <c r="B98" s="38">
        <f>B90</f>
        <v>3</v>
      </c>
      <c r="C98" s="39" t="s">
        <v>25</v>
      </c>
      <c r="D98" s="40" t="s">
        <v>24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39</v>
      </c>
      <c r="E101" s="34"/>
      <c r="F101" s="35">
        <f>SUM(F98:F100)</f>
        <v>0</v>
      </c>
      <c r="G101" s="35">
        <f t="shared" ref="G101" si="47">SUM(G98:G100)</f>
        <v>0</v>
      </c>
      <c r="H101" s="35">
        <f t="shared" ref="H101" si="48">SUM(H98:H100)</f>
        <v>0</v>
      </c>
      <c r="I101" s="35">
        <f t="shared" ref="I101" si="49">SUM(I98:I100)</f>
        <v>0</v>
      </c>
      <c r="J101" s="35">
        <f t="shared" ref="J101" si="50">SUM(J98:J100)</f>
        <v>0</v>
      </c>
      <c r="K101" s="36"/>
      <c r="L101" s="35">
        <f t="shared" ref="L101" ca="1" si="51">SUM(L98:L106)</f>
        <v>0</v>
      </c>
    </row>
    <row r="102" spans="1:12" ht="15">
      <c r="A102" s="37">
        <f>A90</f>
        <v>1</v>
      </c>
      <c r="B102" s="38">
        <f>B90</f>
        <v>3</v>
      </c>
      <c r="C102" s="39" t="s">
        <v>26</v>
      </c>
      <c r="D102" s="29" t="s">
        <v>27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31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32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33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39</v>
      </c>
      <c r="E111" s="34"/>
      <c r="F111" s="35">
        <f>SUM(F102:F110)</f>
        <v>0</v>
      </c>
      <c r="G111" s="35">
        <f t="shared" ref="G111" si="52">SUM(G102:G110)</f>
        <v>0</v>
      </c>
      <c r="H111" s="35">
        <f t="shared" ref="H111" si="53">SUM(H102:H110)</f>
        <v>0</v>
      </c>
      <c r="I111" s="35">
        <f t="shared" ref="I111" si="54">SUM(I102:I110)</f>
        <v>0</v>
      </c>
      <c r="J111" s="35">
        <f t="shared" ref="J111" si="55">SUM(J102:J110)</f>
        <v>0</v>
      </c>
      <c r="K111" s="36"/>
      <c r="L111" s="35">
        <f t="shared" ref="L111" ca="1" si="56">SUM(L108:L116)</f>
        <v>0</v>
      </c>
    </row>
    <row r="112" spans="1:12" ht="15">
      <c r="A112" s="37">
        <f>A90</f>
        <v>1</v>
      </c>
      <c r="B112" s="38">
        <f>B90</f>
        <v>3</v>
      </c>
      <c r="C112" s="39" t="s">
        <v>34</v>
      </c>
      <c r="D112" s="40" t="s">
        <v>35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39</v>
      </c>
      <c r="E116" s="34"/>
      <c r="F116" s="35">
        <f>SUM(F112:F115)</f>
        <v>0</v>
      </c>
      <c r="G116" s="35">
        <f t="shared" ref="G116" si="57">SUM(G112:G115)</f>
        <v>0</v>
      </c>
      <c r="H116" s="35">
        <f t="shared" ref="H116" si="58">SUM(H112:H115)</f>
        <v>0</v>
      </c>
      <c r="I116" s="35">
        <f t="shared" ref="I116" si="59">SUM(I112:I115)</f>
        <v>0</v>
      </c>
      <c r="J116" s="35">
        <f t="shared" ref="J116" si="60">SUM(J112:J115)</f>
        <v>0</v>
      </c>
      <c r="K116" s="36"/>
      <c r="L116" s="35">
        <f t="shared" ref="L116" ca="1" si="61">SUM(L109:L115)</f>
        <v>0</v>
      </c>
    </row>
    <row r="117" spans="1:12" ht="15">
      <c r="A117" s="37">
        <f>A90</f>
        <v>1</v>
      </c>
      <c r="B117" s="38">
        <f>B90</f>
        <v>3</v>
      </c>
      <c r="C117" s="39" t="s">
        <v>36</v>
      </c>
      <c r="D117" s="29" t="s">
        <v>21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30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31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23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39</v>
      </c>
      <c r="E123" s="34"/>
      <c r="F123" s="35">
        <f>SUM(F117:F122)</f>
        <v>0</v>
      </c>
      <c r="G123" s="35">
        <f t="shared" ref="G123" si="62">SUM(G117:G122)</f>
        <v>0</v>
      </c>
      <c r="H123" s="35">
        <f t="shared" ref="H123" si="63">SUM(H117:H122)</f>
        <v>0</v>
      </c>
      <c r="I123" s="35">
        <f t="shared" ref="I123" si="64">SUM(I117:I122)</f>
        <v>0</v>
      </c>
      <c r="J123" s="35">
        <f t="shared" ref="J123" si="65">SUM(J117:J122)</f>
        <v>0</v>
      </c>
      <c r="K123" s="36"/>
      <c r="L123" s="35">
        <f t="shared" ref="L123" ca="1" si="66">SUM(L117:L125)</f>
        <v>0</v>
      </c>
    </row>
    <row r="124" spans="1:12" ht="15">
      <c r="A124" s="37">
        <f>A90</f>
        <v>1</v>
      </c>
      <c r="B124" s="38">
        <f>B90</f>
        <v>3</v>
      </c>
      <c r="C124" s="39" t="s">
        <v>37</v>
      </c>
      <c r="D124" s="40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35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31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24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39</v>
      </c>
      <c r="E130" s="34"/>
      <c r="F130" s="35">
        <f>SUM(F124:F129)</f>
        <v>0</v>
      </c>
      <c r="G130" s="35">
        <f t="shared" ref="G130" si="67">SUM(G124:G129)</f>
        <v>0</v>
      </c>
      <c r="H130" s="35">
        <f t="shared" ref="H130" si="68">SUM(H124:H129)</f>
        <v>0</v>
      </c>
      <c r="I130" s="35">
        <f t="shared" ref="I130" si="69">SUM(I124:I129)</f>
        <v>0</v>
      </c>
      <c r="J130" s="35">
        <f t="shared" ref="J130" si="70">SUM(J124:J129)</f>
        <v>0</v>
      </c>
      <c r="K130" s="36"/>
      <c r="L130" s="35">
        <f t="shared" ref="L130" ca="1" si="71">SUM(L124:L132)</f>
        <v>0</v>
      </c>
    </row>
    <row r="131" spans="1:12" ht="15.75" customHeight="1">
      <c r="A131" s="42">
        <f>A90</f>
        <v>1</v>
      </c>
      <c r="B131" s="43">
        <f>B90</f>
        <v>3</v>
      </c>
      <c r="C131" s="58" t="s">
        <v>4</v>
      </c>
      <c r="D131" s="59"/>
      <c r="E131" s="44"/>
      <c r="F131" s="45">
        <f>F97+F101+F111+F116+F123+F130</f>
        <v>795</v>
      </c>
      <c r="G131" s="45">
        <f t="shared" ref="G131" si="72">G97+G101+G111+G116+G123+G130</f>
        <v>31.47</v>
      </c>
      <c r="H131" s="45">
        <f t="shared" ref="H131" si="73">H97+H101+H111+H116+H123+H130</f>
        <v>37.119999999999997</v>
      </c>
      <c r="I131" s="45">
        <f t="shared" ref="I131" si="74">I97+I101+I111+I116+I123+I130</f>
        <v>108.43</v>
      </c>
      <c r="J131" s="45">
        <f t="shared" ref="J131" si="75">J97+J101+J111+J116+J123+J130</f>
        <v>906.33</v>
      </c>
      <c r="K131" s="46"/>
      <c r="L131" s="45">
        <f t="shared" ref="L131" ca="1" si="76">L97+L101+L111+L116+L123+L130</f>
        <v>0</v>
      </c>
    </row>
    <row r="132" spans="1:12" ht="15">
      <c r="A132" s="15">
        <v>1</v>
      </c>
      <c r="B132" s="16">
        <v>4</v>
      </c>
      <c r="C132" s="17" t="s">
        <v>20</v>
      </c>
      <c r="D132" s="18" t="s">
        <v>21</v>
      </c>
      <c r="E132" s="19" t="s">
        <v>56</v>
      </c>
      <c r="F132" s="20">
        <v>150</v>
      </c>
      <c r="G132" s="20">
        <v>3.2</v>
      </c>
      <c r="H132" s="20">
        <v>6.06</v>
      </c>
      <c r="I132" s="20">
        <v>23.3</v>
      </c>
      <c r="J132" s="20">
        <v>160.46</v>
      </c>
      <c r="K132" s="21">
        <v>115</v>
      </c>
      <c r="L132" s="20">
        <v>10</v>
      </c>
    </row>
    <row r="133" spans="1:12" ht="15">
      <c r="A133" s="22"/>
      <c r="B133" s="23"/>
      <c r="C133" s="24"/>
      <c r="D133" s="25"/>
      <c r="E133" s="26" t="s">
        <v>58</v>
      </c>
      <c r="F133" s="27">
        <v>100</v>
      </c>
      <c r="G133" s="27">
        <v>10.68</v>
      </c>
      <c r="H133" s="27">
        <v>11.72</v>
      </c>
      <c r="I133" s="27">
        <v>5.74</v>
      </c>
      <c r="J133" s="27">
        <v>176.75</v>
      </c>
      <c r="K133" s="28">
        <v>171</v>
      </c>
      <c r="L133" s="27">
        <v>36.65</v>
      </c>
    </row>
    <row r="134" spans="1:12" ht="15">
      <c r="A134" s="22"/>
      <c r="B134" s="23"/>
      <c r="C134" s="24"/>
      <c r="D134" s="29" t="s">
        <v>22</v>
      </c>
      <c r="E134" s="26" t="s">
        <v>57</v>
      </c>
      <c r="F134" s="27">
        <v>200</v>
      </c>
      <c r="G134" s="27">
        <v>0.56000000000000005</v>
      </c>
      <c r="H134" s="27">
        <v>0</v>
      </c>
      <c r="I134" s="27">
        <v>27.89</v>
      </c>
      <c r="J134" s="27">
        <v>113.79</v>
      </c>
      <c r="K134" s="28">
        <v>159</v>
      </c>
      <c r="L134" s="27">
        <v>10.35</v>
      </c>
    </row>
    <row r="135" spans="1:12" ht="15">
      <c r="A135" s="22"/>
      <c r="B135" s="23"/>
      <c r="C135" s="24"/>
      <c r="D135" s="29" t="s">
        <v>23</v>
      </c>
      <c r="E135" s="26" t="s">
        <v>50</v>
      </c>
      <c r="F135" s="27">
        <v>50</v>
      </c>
      <c r="G135" s="27">
        <v>3.42</v>
      </c>
      <c r="H135" s="27">
        <v>1.26</v>
      </c>
      <c r="I135" s="27">
        <v>23.1</v>
      </c>
      <c r="J135" s="27">
        <v>116</v>
      </c>
      <c r="K135" s="28"/>
      <c r="L135" s="27">
        <v>3</v>
      </c>
    </row>
    <row r="136" spans="1:12" ht="15">
      <c r="A136" s="22"/>
      <c r="B136" s="23"/>
      <c r="C136" s="24"/>
      <c r="D136" s="29" t="s">
        <v>24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 t="s">
        <v>59</v>
      </c>
      <c r="F137" s="27">
        <v>100</v>
      </c>
      <c r="G137" s="27">
        <v>5.8</v>
      </c>
      <c r="H137" s="27">
        <v>5</v>
      </c>
      <c r="I137" s="27">
        <v>8.4</v>
      </c>
      <c r="J137" s="27">
        <v>108</v>
      </c>
      <c r="K137" s="28"/>
      <c r="L137" s="27">
        <v>30</v>
      </c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39</v>
      </c>
      <c r="E139" s="34"/>
      <c r="F139" s="35">
        <f>SUM(F132:F138)</f>
        <v>600</v>
      </c>
      <c r="G139" s="35">
        <f t="shared" ref="G139" si="77">SUM(G132:G138)</f>
        <v>23.66</v>
      </c>
      <c r="H139" s="35">
        <f t="shared" ref="H139" si="78">SUM(H132:H138)</f>
        <v>24.040000000000003</v>
      </c>
      <c r="I139" s="35">
        <f t="shared" ref="I139" si="79">SUM(I132:I138)</f>
        <v>88.43</v>
      </c>
      <c r="J139" s="35">
        <f t="shared" ref="J139" si="80">SUM(J132:J138)</f>
        <v>675</v>
      </c>
      <c r="K139" s="36"/>
      <c r="L139" s="35">
        <f t="shared" ref="L139:L181" si="81">SUM(L132:L138)</f>
        <v>90</v>
      </c>
    </row>
    <row r="140" spans="1:12" ht="15">
      <c r="A140" s="37">
        <f>A132</f>
        <v>1</v>
      </c>
      <c r="B140" s="38">
        <f>B132</f>
        <v>4</v>
      </c>
      <c r="C140" s="39" t="s">
        <v>25</v>
      </c>
      <c r="D140" s="40" t="s">
        <v>24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39</v>
      </c>
      <c r="E143" s="34"/>
      <c r="F143" s="35">
        <f>SUM(F140:F142)</f>
        <v>0</v>
      </c>
      <c r="G143" s="35">
        <f t="shared" ref="G143" si="82">SUM(G140:G142)</f>
        <v>0</v>
      </c>
      <c r="H143" s="35">
        <f t="shared" ref="H143" si="83">SUM(H140:H142)</f>
        <v>0</v>
      </c>
      <c r="I143" s="35">
        <f t="shared" ref="I143" si="84">SUM(I140:I142)</f>
        <v>0</v>
      </c>
      <c r="J143" s="35">
        <f t="shared" ref="J143" si="85">SUM(J140:J142)</f>
        <v>0</v>
      </c>
      <c r="K143" s="36"/>
      <c r="L143" s="35">
        <f t="shared" ref="L143" ca="1" si="86">SUM(L140:L148)</f>
        <v>0</v>
      </c>
    </row>
    <row r="144" spans="1:12" ht="15">
      <c r="A144" s="37">
        <f>A132</f>
        <v>1</v>
      </c>
      <c r="B144" s="38">
        <f>B132</f>
        <v>4</v>
      </c>
      <c r="C144" s="39" t="s">
        <v>26</v>
      </c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28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29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39</v>
      </c>
      <c r="E153" s="34"/>
      <c r="F153" s="35">
        <f>SUM(F144:F152)</f>
        <v>0</v>
      </c>
      <c r="G153" s="35">
        <f t="shared" ref="G153" si="87">SUM(G144:G152)</f>
        <v>0</v>
      </c>
      <c r="H153" s="35">
        <f t="shared" ref="H153" si="88">SUM(H144:H152)</f>
        <v>0</v>
      </c>
      <c r="I153" s="35">
        <f t="shared" ref="I153" si="89">SUM(I144:I152)</f>
        <v>0</v>
      </c>
      <c r="J153" s="35">
        <f t="shared" ref="J153" si="90">SUM(J144:J152)</f>
        <v>0</v>
      </c>
      <c r="K153" s="36"/>
      <c r="L153" s="35">
        <f t="shared" ref="L153" ca="1" si="91">SUM(L150:L158)</f>
        <v>0</v>
      </c>
    </row>
    <row r="154" spans="1:12" ht="15">
      <c r="A154" s="37">
        <f>A132</f>
        <v>1</v>
      </c>
      <c r="B154" s="38">
        <f>B132</f>
        <v>4</v>
      </c>
      <c r="C154" s="39" t="s">
        <v>34</v>
      </c>
      <c r="D154" s="40" t="s">
        <v>35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31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39</v>
      </c>
      <c r="E158" s="34"/>
      <c r="F158" s="35">
        <f>SUM(F154:F157)</f>
        <v>0</v>
      </c>
      <c r="G158" s="35">
        <f t="shared" ref="G158" si="92">SUM(G154:G157)</f>
        <v>0</v>
      </c>
      <c r="H158" s="35">
        <f t="shared" ref="H158" si="93">SUM(H154:H157)</f>
        <v>0</v>
      </c>
      <c r="I158" s="35">
        <f t="shared" ref="I158" si="94">SUM(I154:I157)</f>
        <v>0</v>
      </c>
      <c r="J158" s="35">
        <f t="shared" ref="J158" si="95">SUM(J154:J157)</f>
        <v>0</v>
      </c>
      <c r="K158" s="36"/>
      <c r="L158" s="35">
        <f t="shared" ref="L158" ca="1" si="96">SUM(L151:L157)</f>
        <v>0</v>
      </c>
    </row>
    <row r="159" spans="1:12" ht="15">
      <c r="A159" s="37">
        <f>A132</f>
        <v>1</v>
      </c>
      <c r="B159" s="38">
        <f>B132</f>
        <v>4</v>
      </c>
      <c r="C159" s="39" t="s">
        <v>36</v>
      </c>
      <c r="D159" s="29" t="s">
        <v>21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30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31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39</v>
      </c>
      <c r="E165" s="34"/>
      <c r="F165" s="35">
        <f>SUM(F159:F164)</f>
        <v>0</v>
      </c>
      <c r="G165" s="35">
        <f t="shared" ref="G165" si="97">SUM(G159:G164)</f>
        <v>0</v>
      </c>
      <c r="H165" s="35">
        <f t="shared" ref="H165" si="98">SUM(H159:H164)</f>
        <v>0</v>
      </c>
      <c r="I165" s="35">
        <f t="shared" ref="I165" si="99">SUM(I159:I164)</f>
        <v>0</v>
      </c>
      <c r="J165" s="35">
        <f t="shared" ref="J165" si="100">SUM(J159:J164)</f>
        <v>0</v>
      </c>
      <c r="K165" s="36"/>
      <c r="L165" s="35">
        <f t="shared" ref="L165" ca="1" si="101">SUM(L159:L167)</f>
        <v>0</v>
      </c>
    </row>
    <row r="166" spans="1:12" ht="15">
      <c r="A166" s="37">
        <f>A132</f>
        <v>1</v>
      </c>
      <c r="B166" s="38">
        <f>B132</f>
        <v>4</v>
      </c>
      <c r="C166" s="39" t="s">
        <v>37</v>
      </c>
      <c r="D166" s="40" t="s">
        <v>38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24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39</v>
      </c>
      <c r="E172" s="34"/>
      <c r="F172" s="35">
        <f>SUM(F166:F171)</f>
        <v>0</v>
      </c>
      <c r="G172" s="35">
        <f t="shared" ref="G172" si="102">SUM(G166:G171)</f>
        <v>0</v>
      </c>
      <c r="H172" s="35">
        <f t="shared" ref="H172" si="103">SUM(H166:H171)</f>
        <v>0</v>
      </c>
      <c r="I172" s="35">
        <f t="shared" ref="I172" si="104">SUM(I166:I171)</f>
        <v>0</v>
      </c>
      <c r="J172" s="35">
        <f t="shared" ref="J172" si="105">SUM(J166:J171)</f>
        <v>0</v>
      </c>
      <c r="K172" s="36"/>
      <c r="L172" s="35">
        <f t="shared" ref="L172" ca="1" si="106">SUM(L166:L174)</f>
        <v>0</v>
      </c>
    </row>
    <row r="173" spans="1:12" ht="15.75" customHeight="1">
      <c r="A173" s="42">
        <f>A132</f>
        <v>1</v>
      </c>
      <c r="B173" s="43">
        <f>B132</f>
        <v>4</v>
      </c>
      <c r="C173" s="58" t="s">
        <v>4</v>
      </c>
      <c r="D173" s="59"/>
      <c r="E173" s="44"/>
      <c r="F173" s="45">
        <f>F139+F143+F153+F158+F165+F172</f>
        <v>600</v>
      </c>
      <c r="G173" s="45">
        <f t="shared" ref="G173" si="107">G139+G143+G153+G158+G165+G172</f>
        <v>23.66</v>
      </c>
      <c r="H173" s="45">
        <f t="shared" ref="H173" si="108">H139+H143+H153+H158+H165+H172</f>
        <v>24.040000000000003</v>
      </c>
      <c r="I173" s="45">
        <f t="shared" ref="I173" si="109">I139+I143+I153+I158+I165+I172</f>
        <v>88.43</v>
      </c>
      <c r="J173" s="45">
        <f t="shared" ref="J173" si="110">J139+J143+J153+J158+J165+J172</f>
        <v>675</v>
      </c>
      <c r="K173" s="46"/>
      <c r="L173" s="45">
        <f t="shared" ref="L173" ca="1" si="111">L139+L143+L153+L158+L165+L172</f>
        <v>0</v>
      </c>
    </row>
    <row r="174" spans="1:12" ht="15">
      <c r="A174" s="15">
        <v>1</v>
      </c>
      <c r="B174" s="16">
        <v>5</v>
      </c>
      <c r="C174" s="17" t="s">
        <v>20</v>
      </c>
      <c r="D174" s="18" t="s">
        <v>21</v>
      </c>
      <c r="E174" s="19" t="s">
        <v>60</v>
      </c>
      <c r="F174" s="20">
        <v>200</v>
      </c>
      <c r="G174" s="20">
        <v>18.420000000000002</v>
      </c>
      <c r="H174" s="20">
        <v>20.69</v>
      </c>
      <c r="I174" s="20">
        <v>19.77</v>
      </c>
      <c r="J174" s="20">
        <v>337.6</v>
      </c>
      <c r="K174" s="21">
        <v>186</v>
      </c>
      <c r="L174" s="20">
        <v>35</v>
      </c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22</v>
      </c>
      <c r="E176" s="26" t="s">
        <v>61</v>
      </c>
      <c r="F176" s="27">
        <v>200</v>
      </c>
      <c r="G176" s="27">
        <v>0.16</v>
      </c>
      <c r="H176" s="27">
        <v>0</v>
      </c>
      <c r="I176" s="27">
        <v>14.99</v>
      </c>
      <c r="J176" s="27">
        <v>60.6</v>
      </c>
      <c r="K176" s="28">
        <v>257</v>
      </c>
      <c r="L176" s="27">
        <v>10</v>
      </c>
    </row>
    <row r="177" spans="1:12" ht="15">
      <c r="A177" s="22"/>
      <c r="B177" s="23"/>
      <c r="C177" s="24"/>
      <c r="D177" s="29" t="s">
        <v>23</v>
      </c>
      <c r="E177" s="26" t="s">
        <v>54</v>
      </c>
      <c r="F177" s="27">
        <v>50</v>
      </c>
      <c r="G177" s="27">
        <v>3.42</v>
      </c>
      <c r="H177" s="27">
        <v>1.26</v>
      </c>
      <c r="I177" s="27">
        <v>23.1</v>
      </c>
      <c r="J177" s="27">
        <v>116</v>
      </c>
      <c r="K177" s="28"/>
      <c r="L177" s="27">
        <v>3</v>
      </c>
    </row>
    <row r="178" spans="1:12" ht="15">
      <c r="A178" s="22"/>
      <c r="B178" s="23"/>
      <c r="C178" s="24"/>
      <c r="D178" s="29" t="s">
        <v>24</v>
      </c>
      <c r="E178" s="26" t="s">
        <v>62</v>
      </c>
      <c r="F178" s="27">
        <v>100</v>
      </c>
      <c r="G178" s="27">
        <v>0.4</v>
      </c>
      <c r="H178" s="27">
        <v>0.4</v>
      </c>
      <c r="I178" s="27">
        <v>9.8000000000000007</v>
      </c>
      <c r="J178" s="27">
        <v>47</v>
      </c>
      <c r="K178" s="28"/>
      <c r="L178" s="27">
        <v>20</v>
      </c>
    </row>
    <row r="179" spans="1:12" ht="15">
      <c r="A179" s="22"/>
      <c r="B179" s="23"/>
      <c r="C179" s="24"/>
      <c r="D179" s="25"/>
      <c r="E179" s="26" t="s">
        <v>63</v>
      </c>
      <c r="F179" s="27">
        <v>120</v>
      </c>
      <c r="G179" s="27">
        <v>2.98</v>
      </c>
      <c r="H179" s="27">
        <v>3.81</v>
      </c>
      <c r="I179" s="27">
        <v>6.99</v>
      </c>
      <c r="J179" s="27">
        <v>74.17</v>
      </c>
      <c r="K179" s="28">
        <v>108</v>
      </c>
      <c r="L179" s="27">
        <v>7</v>
      </c>
    </row>
    <row r="180" spans="1:12" ht="15">
      <c r="A180" s="22"/>
      <c r="B180" s="23"/>
      <c r="C180" s="24"/>
      <c r="D180" s="25"/>
      <c r="E180" s="26" t="s">
        <v>82</v>
      </c>
      <c r="F180" s="27">
        <v>100</v>
      </c>
      <c r="G180" s="27">
        <v>1.58</v>
      </c>
      <c r="H180" s="27">
        <v>5.17</v>
      </c>
      <c r="I180" s="27">
        <v>8.61</v>
      </c>
      <c r="J180" s="27">
        <v>87.8</v>
      </c>
      <c r="K180" s="28"/>
      <c r="L180" s="27">
        <v>15</v>
      </c>
    </row>
    <row r="181" spans="1:12" ht="15">
      <c r="A181" s="30"/>
      <c r="B181" s="31"/>
      <c r="C181" s="32"/>
      <c r="D181" s="33" t="s">
        <v>39</v>
      </c>
      <c r="E181" s="34"/>
      <c r="F181" s="35">
        <f>SUM(F174:F180)</f>
        <v>770</v>
      </c>
      <c r="G181" s="35">
        <f t="shared" ref="G181" si="112">SUM(G174:G180)</f>
        <v>26.96</v>
      </c>
      <c r="H181" s="35">
        <f t="shared" ref="H181" si="113">SUM(H174:H180)</f>
        <v>31.33</v>
      </c>
      <c r="I181" s="35">
        <f t="shared" ref="I181" si="114">SUM(I174:I180)</f>
        <v>83.259999999999991</v>
      </c>
      <c r="J181" s="35">
        <f t="shared" ref="J181" si="115">SUM(J174:J180)</f>
        <v>723.17</v>
      </c>
      <c r="K181" s="36"/>
      <c r="L181" s="35">
        <f t="shared" si="81"/>
        <v>90</v>
      </c>
    </row>
    <row r="182" spans="1:12" ht="15">
      <c r="A182" s="37">
        <f>A174</f>
        <v>1</v>
      </c>
      <c r="B182" s="38">
        <f>B174</f>
        <v>5</v>
      </c>
      <c r="C182" s="39" t="s">
        <v>25</v>
      </c>
      <c r="D182" s="40" t="s">
        <v>24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39</v>
      </c>
      <c r="E185" s="34"/>
      <c r="F185" s="35">
        <f>SUM(F182:F184)</f>
        <v>0</v>
      </c>
      <c r="G185" s="35">
        <f t="shared" ref="G185" si="116">SUM(G182:G184)</f>
        <v>0</v>
      </c>
      <c r="H185" s="35">
        <f t="shared" ref="H185" si="117">SUM(H182:H184)</f>
        <v>0</v>
      </c>
      <c r="I185" s="35">
        <f t="shared" ref="I185" si="118">SUM(I182:I184)</f>
        <v>0</v>
      </c>
      <c r="J185" s="35">
        <f t="shared" ref="J185" si="119">SUM(J182:J184)</f>
        <v>0</v>
      </c>
      <c r="K185" s="36"/>
      <c r="L185" s="35">
        <f t="shared" ref="L185" ca="1" si="120">SUM(L182:L190)</f>
        <v>0</v>
      </c>
    </row>
    <row r="186" spans="1:12" ht="15">
      <c r="A186" s="37">
        <f>A174</f>
        <v>1</v>
      </c>
      <c r="B186" s="38">
        <f>B174</f>
        <v>5</v>
      </c>
      <c r="C186" s="39" t="s">
        <v>26</v>
      </c>
      <c r="D186" s="29" t="s">
        <v>27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28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29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30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31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33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39</v>
      </c>
      <c r="E195" s="34"/>
      <c r="F195" s="35">
        <f>SUM(F186:F194)</f>
        <v>0</v>
      </c>
      <c r="G195" s="35">
        <f t="shared" ref="G195" si="121">SUM(G186:G194)</f>
        <v>0</v>
      </c>
      <c r="H195" s="35">
        <f t="shared" ref="H195" si="122">SUM(H186:H194)</f>
        <v>0</v>
      </c>
      <c r="I195" s="35">
        <f t="shared" ref="I195" si="123">SUM(I186:I194)</f>
        <v>0</v>
      </c>
      <c r="J195" s="35">
        <f t="shared" ref="J195" si="124">SUM(J186:J194)</f>
        <v>0</v>
      </c>
      <c r="K195" s="36"/>
      <c r="L195" s="35">
        <f t="shared" ref="L195" ca="1" si="125">SUM(L192:L200)</f>
        <v>0</v>
      </c>
    </row>
    <row r="196" spans="1:12" ht="15">
      <c r="A196" s="37">
        <f>A174</f>
        <v>1</v>
      </c>
      <c r="B196" s="38">
        <f>B174</f>
        <v>5</v>
      </c>
      <c r="C196" s="39" t="s">
        <v>34</v>
      </c>
      <c r="D196" s="40" t="s">
        <v>35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39</v>
      </c>
      <c r="E200" s="34"/>
      <c r="F200" s="35">
        <f>SUM(F196:F199)</f>
        <v>0</v>
      </c>
      <c r="G200" s="35">
        <f t="shared" ref="G200" si="126">SUM(G196:G199)</f>
        <v>0</v>
      </c>
      <c r="H200" s="35">
        <f t="shared" ref="H200" si="127">SUM(H196:H199)</f>
        <v>0</v>
      </c>
      <c r="I200" s="35">
        <f t="shared" ref="I200" si="128">SUM(I196:I199)</f>
        <v>0</v>
      </c>
      <c r="J200" s="35">
        <f t="shared" ref="J200" si="129">SUM(J196:J199)</f>
        <v>0</v>
      </c>
      <c r="K200" s="36"/>
      <c r="L200" s="35">
        <f t="shared" ref="L200" ca="1" si="130">SUM(L193:L199)</f>
        <v>0</v>
      </c>
    </row>
    <row r="201" spans="1:12" ht="15">
      <c r="A201" s="37">
        <f>A174</f>
        <v>1</v>
      </c>
      <c r="B201" s="38">
        <f>B174</f>
        <v>5</v>
      </c>
      <c r="C201" s="39" t="s">
        <v>36</v>
      </c>
      <c r="D201" s="29" t="s">
        <v>21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30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31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23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39</v>
      </c>
      <c r="E207" s="34"/>
      <c r="F207" s="35">
        <f>SUM(F201:F206)</f>
        <v>0</v>
      </c>
      <c r="G207" s="35">
        <f t="shared" ref="G207" si="131">SUM(G201:G206)</f>
        <v>0</v>
      </c>
      <c r="H207" s="35">
        <f t="shared" ref="H207" si="132">SUM(H201:H206)</f>
        <v>0</v>
      </c>
      <c r="I207" s="35">
        <f t="shared" ref="I207" si="133">SUM(I201:I206)</f>
        <v>0</v>
      </c>
      <c r="J207" s="35">
        <f t="shared" ref="J207" si="134">SUM(J201:J206)</f>
        <v>0</v>
      </c>
      <c r="K207" s="36"/>
      <c r="L207" s="35">
        <f t="shared" ref="L207" ca="1" si="135">SUM(L201:L209)</f>
        <v>0</v>
      </c>
    </row>
    <row r="208" spans="1:12" ht="15">
      <c r="A208" s="37">
        <f>A174</f>
        <v>1</v>
      </c>
      <c r="B208" s="38">
        <f>B174</f>
        <v>5</v>
      </c>
      <c r="C208" s="39" t="s">
        <v>37</v>
      </c>
      <c r="D208" s="40" t="s">
        <v>38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35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31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24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39</v>
      </c>
      <c r="E214" s="34"/>
      <c r="F214" s="35">
        <f>SUM(F208:F213)</f>
        <v>0</v>
      </c>
      <c r="G214" s="35">
        <f t="shared" ref="G214" si="136">SUM(G208:G213)</f>
        <v>0</v>
      </c>
      <c r="H214" s="35">
        <f t="shared" ref="H214" si="137">SUM(H208:H213)</f>
        <v>0</v>
      </c>
      <c r="I214" s="35">
        <f t="shared" ref="I214" si="138">SUM(I208:I213)</f>
        <v>0</v>
      </c>
      <c r="J214" s="35">
        <f t="shared" ref="J214" si="139">SUM(J208:J213)</f>
        <v>0</v>
      </c>
      <c r="K214" s="36"/>
      <c r="L214" s="35">
        <f t="shared" ref="L214" ca="1" si="140">SUM(L208:L216)</f>
        <v>0</v>
      </c>
    </row>
    <row r="215" spans="1:12" ht="15.75" customHeight="1">
      <c r="A215" s="42">
        <f>A174</f>
        <v>1</v>
      </c>
      <c r="B215" s="43">
        <f>B174</f>
        <v>5</v>
      </c>
      <c r="C215" s="58" t="s">
        <v>4</v>
      </c>
      <c r="D215" s="59"/>
      <c r="E215" s="44"/>
      <c r="F215" s="45">
        <f>F181+F185+F195+F200+F207+F214</f>
        <v>770</v>
      </c>
      <c r="G215" s="45">
        <f t="shared" ref="G215" si="141">G181+G185+G195+G200+G207+G214</f>
        <v>26.96</v>
      </c>
      <c r="H215" s="45">
        <f t="shared" ref="H215" si="142">H181+H185+H195+H200+H207+H214</f>
        <v>31.33</v>
      </c>
      <c r="I215" s="45">
        <f t="shared" ref="I215" si="143">I181+I185+I195+I200+I207+I214</f>
        <v>83.259999999999991</v>
      </c>
      <c r="J215" s="45">
        <f t="shared" ref="J215" si="144">J181+J185+J195+J200+J207+J214</f>
        <v>723.17</v>
      </c>
      <c r="K215" s="46"/>
      <c r="L215" s="45">
        <f t="shared" ref="L215" ca="1" si="145">L181+L185+L195+L200+L207+L214</f>
        <v>0</v>
      </c>
    </row>
    <row r="216" spans="1:12" ht="15">
      <c r="A216" s="15">
        <v>1</v>
      </c>
      <c r="B216" s="16">
        <v>6</v>
      </c>
      <c r="C216" s="17" t="s">
        <v>20</v>
      </c>
      <c r="D216" s="18" t="s">
        <v>21</v>
      </c>
      <c r="E216" s="19" t="s">
        <v>45</v>
      </c>
      <c r="F216" s="20">
        <v>150</v>
      </c>
      <c r="G216" s="20">
        <v>5.52</v>
      </c>
      <c r="H216" s="20">
        <v>5.3</v>
      </c>
      <c r="I216" s="20">
        <v>35.32</v>
      </c>
      <c r="J216" s="20">
        <v>211.1</v>
      </c>
      <c r="K216" s="21">
        <v>204</v>
      </c>
      <c r="L216" s="20">
        <v>11.2</v>
      </c>
    </row>
    <row r="217" spans="1:12" ht="15">
      <c r="A217" s="22"/>
      <c r="B217" s="23"/>
      <c r="C217" s="24"/>
      <c r="D217" s="25"/>
      <c r="E217" s="26" t="s">
        <v>83</v>
      </c>
      <c r="F217" s="27">
        <v>120</v>
      </c>
      <c r="G217" s="27">
        <v>21.68</v>
      </c>
      <c r="H217" s="27">
        <v>24.21</v>
      </c>
      <c r="I217" s="27">
        <v>6.74</v>
      </c>
      <c r="J217" s="27">
        <v>331.53</v>
      </c>
      <c r="K217" s="28">
        <v>162</v>
      </c>
      <c r="L217" s="27">
        <v>32.6</v>
      </c>
    </row>
    <row r="218" spans="1:12" ht="15">
      <c r="A218" s="22"/>
      <c r="B218" s="23"/>
      <c r="C218" s="24"/>
      <c r="D218" s="29" t="s">
        <v>22</v>
      </c>
      <c r="E218" s="26" t="s">
        <v>84</v>
      </c>
      <c r="F218" s="27">
        <v>200</v>
      </c>
      <c r="G218" s="27">
        <v>0</v>
      </c>
      <c r="H218" s="27">
        <v>0</v>
      </c>
      <c r="I218" s="27">
        <v>23</v>
      </c>
      <c r="J218" s="27">
        <v>92</v>
      </c>
      <c r="K218" s="28"/>
      <c r="L218" s="27">
        <v>23.2</v>
      </c>
    </row>
    <row r="219" spans="1:12" ht="15">
      <c r="A219" s="22"/>
      <c r="B219" s="23"/>
      <c r="C219" s="24"/>
      <c r="D219" s="29" t="s">
        <v>23</v>
      </c>
      <c r="E219" s="26" t="s">
        <v>54</v>
      </c>
      <c r="F219" s="27">
        <v>50</v>
      </c>
      <c r="G219" s="27">
        <v>3.42</v>
      </c>
      <c r="H219" s="27">
        <v>1.26</v>
      </c>
      <c r="I219" s="27">
        <v>23.1</v>
      </c>
      <c r="J219" s="27">
        <v>116</v>
      </c>
      <c r="K219" s="28"/>
      <c r="L219" s="27">
        <v>3</v>
      </c>
    </row>
    <row r="220" spans="1:12" ht="15">
      <c r="A220" s="22"/>
      <c r="B220" s="23"/>
      <c r="C220" s="24"/>
      <c r="D220" s="29" t="s">
        <v>24</v>
      </c>
      <c r="E220" s="26" t="s">
        <v>62</v>
      </c>
      <c r="F220" s="27">
        <v>100</v>
      </c>
      <c r="G220" s="27">
        <v>0.4</v>
      </c>
      <c r="H220" s="27">
        <v>0.4</v>
      </c>
      <c r="I220" s="27">
        <v>9.8000000000000007</v>
      </c>
      <c r="J220" s="27">
        <v>47</v>
      </c>
      <c r="K220" s="28"/>
      <c r="L220" s="27">
        <v>20</v>
      </c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39</v>
      </c>
      <c r="E223" s="34"/>
      <c r="F223" s="35">
        <f>SUM(F216:F222)</f>
        <v>620</v>
      </c>
      <c r="G223" s="35">
        <f t="shared" ref="G223" si="146">SUM(G216:G222)</f>
        <v>31.019999999999996</v>
      </c>
      <c r="H223" s="35">
        <f t="shared" ref="H223" si="147">SUM(H216:H222)</f>
        <v>31.17</v>
      </c>
      <c r="I223" s="35">
        <f t="shared" ref="I223" si="148">SUM(I216:I222)</f>
        <v>97.96</v>
      </c>
      <c r="J223" s="35">
        <f t="shared" ref="J223" si="149">SUM(J216:J222)</f>
        <v>797.63</v>
      </c>
      <c r="K223" s="36"/>
      <c r="L223" s="35">
        <f t="shared" ref="L223:L265" si="150">SUM(L216:L222)</f>
        <v>90</v>
      </c>
    </row>
    <row r="224" spans="1:12" ht="15">
      <c r="A224" s="37">
        <f>A216</f>
        <v>1</v>
      </c>
      <c r="B224" s="38">
        <f>B216</f>
        <v>6</v>
      </c>
      <c r="C224" s="39" t="s">
        <v>25</v>
      </c>
      <c r="D224" s="40" t="s">
        <v>24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39</v>
      </c>
      <c r="E227" s="34"/>
      <c r="F227" s="35">
        <f>SUM(F224:F226)</f>
        <v>0</v>
      </c>
      <c r="G227" s="35">
        <f t="shared" ref="G227" si="151">SUM(G224:G226)</f>
        <v>0</v>
      </c>
      <c r="H227" s="35">
        <f t="shared" ref="H227" si="152">SUM(H224:H226)</f>
        <v>0</v>
      </c>
      <c r="I227" s="35">
        <f t="shared" ref="I227" si="153">SUM(I224:I226)</f>
        <v>0</v>
      </c>
      <c r="J227" s="35">
        <f t="shared" ref="J227" si="154">SUM(J224:J226)</f>
        <v>0</v>
      </c>
      <c r="K227" s="36"/>
      <c r="L227" s="35">
        <f t="shared" ref="L227" ca="1" si="155">SUM(L224:L232)</f>
        <v>0</v>
      </c>
    </row>
    <row r="228" spans="1:12" ht="15">
      <c r="A228" s="37">
        <f>A216</f>
        <v>1</v>
      </c>
      <c r="B228" s="38">
        <f>B216</f>
        <v>6</v>
      </c>
      <c r="C228" s="39" t="s">
        <v>26</v>
      </c>
      <c r="D228" s="29" t="s">
        <v>27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28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29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30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31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32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33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39</v>
      </c>
      <c r="E237" s="34"/>
      <c r="F237" s="35">
        <f>SUM(F228:F236)</f>
        <v>0</v>
      </c>
      <c r="G237" s="35">
        <f t="shared" ref="G237" si="156">SUM(G228:G236)</f>
        <v>0</v>
      </c>
      <c r="H237" s="35">
        <f t="shared" ref="H237" si="157">SUM(H228:H236)</f>
        <v>0</v>
      </c>
      <c r="I237" s="35">
        <f t="shared" ref="I237" si="158">SUM(I228:I236)</f>
        <v>0</v>
      </c>
      <c r="J237" s="35">
        <f t="shared" ref="J237" si="159">SUM(J228:J236)</f>
        <v>0</v>
      </c>
      <c r="K237" s="36"/>
      <c r="L237" s="35">
        <f t="shared" ref="L237" ca="1" si="160">SUM(L234:L242)</f>
        <v>0</v>
      </c>
    </row>
    <row r="238" spans="1:12" ht="15">
      <c r="A238" s="37">
        <f>A216</f>
        <v>1</v>
      </c>
      <c r="B238" s="38">
        <f>B216</f>
        <v>6</v>
      </c>
      <c r="C238" s="39" t="s">
        <v>34</v>
      </c>
      <c r="D238" s="40" t="s">
        <v>35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31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39</v>
      </c>
      <c r="E242" s="34"/>
      <c r="F242" s="35">
        <f>SUM(F238:F241)</f>
        <v>0</v>
      </c>
      <c r="G242" s="35">
        <f t="shared" ref="G242" si="161">SUM(G238:G241)</f>
        <v>0</v>
      </c>
      <c r="H242" s="35">
        <f t="shared" ref="H242" si="162">SUM(H238:H241)</f>
        <v>0</v>
      </c>
      <c r="I242" s="35">
        <f t="shared" ref="I242" si="163">SUM(I238:I241)</f>
        <v>0</v>
      </c>
      <c r="J242" s="35">
        <f t="shared" ref="J242" si="164">SUM(J238:J241)</f>
        <v>0</v>
      </c>
      <c r="K242" s="36"/>
      <c r="L242" s="35">
        <f t="shared" ref="L242" ca="1" si="165">SUM(L235:L241)</f>
        <v>0</v>
      </c>
    </row>
    <row r="243" spans="1:12" ht="15">
      <c r="A243" s="37">
        <f>A216</f>
        <v>1</v>
      </c>
      <c r="B243" s="38">
        <f>B216</f>
        <v>6</v>
      </c>
      <c r="C243" s="39" t="s">
        <v>36</v>
      </c>
      <c r="D243" s="29" t="s">
        <v>21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30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31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23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39</v>
      </c>
      <c r="E249" s="34"/>
      <c r="F249" s="35">
        <f>SUM(F243:F248)</f>
        <v>0</v>
      </c>
      <c r="G249" s="35">
        <f t="shared" ref="G249" si="166">SUM(G243:G248)</f>
        <v>0</v>
      </c>
      <c r="H249" s="35">
        <f t="shared" ref="H249" si="167">SUM(H243:H248)</f>
        <v>0</v>
      </c>
      <c r="I249" s="35">
        <f t="shared" ref="I249" si="168">SUM(I243:I248)</f>
        <v>0</v>
      </c>
      <c r="J249" s="35">
        <f t="shared" ref="J249" si="169">SUM(J243:J248)</f>
        <v>0</v>
      </c>
      <c r="K249" s="36"/>
      <c r="L249" s="35">
        <f t="shared" ref="L249" ca="1" si="170">SUM(L243:L251)</f>
        <v>0</v>
      </c>
    </row>
    <row r="250" spans="1:12" ht="15">
      <c r="A250" s="37">
        <f>A216</f>
        <v>1</v>
      </c>
      <c r="B250" s="38">
        <f>B216</f>
        <v>6</v>
      </c>
      <c r="C250" s="39" t="s">
        <v>37</v>
      </c>
      <c r="D250" s="40" t="s">
        <v>38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35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31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24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39</v>
      </c>
      <c r="E256" s="34"/>
      <c r="F256" s="35">
        <f>SUM(F250:F255)</f>
        <v>0</v>
      </c>
      <c r="G256" s="35">
        <f t="shared" ref="G256" si="171">SUM(G250:G255)</f>
        <v>0</v>
      </c>
      <c r="H256" s="35">
        <f t="shared" ref="H256" si="172">SUM(H250:H255)</f>
        <v>0</v>
      </c>
      <c r="I256" s="35">
        <f t="shared" ref="I256" si="173">SUM(I250:I255)</f>
        <v>0</v>
      </c>
      <c r="J256" s="35">
        <f t="shared" ref="J256" si="174">SUM(J250:J255)</f>
        <v>0</v>
      </c>
      <c r="K256" s="36"/>
      <c r="L256" s="35">
        <f t="shared" ref="L256" ca="1" si="175">SUM(L250:L258)</f>
        <v>0</v>
      </c>
    </row>
    <row r="257" spans="1:12" ht="15.75" customHeight="1">
      <c r="A257" s="42">
        <f>A216</f>
        <v>1</v>
      </c>
      <c r="B257" s="43">
        <f>B216</f>
        <v>6</v>
      </c>
      <c r="C257" s="58" t="s">
        <v>4</v>
      </c>
      <c r="D257" s="59"/>
      <c r="E257" s="44"/>
      <c r="F257" s="45">
        <f>F223+F227+F237+F242+F249+F256</f>
        <v>620</v>
      </c>
      <c r="G257" s="45">
        <f t="shared" ref="G257" si="176">G223+G227+G237+G242+G249+G256</f>
        <v>31.019999999999996</v>
      </c>
      <c r="H257" s="45">
        <f t="shared" ref="H257" si="177">H223+H227+H237+H242+H249+H256</f>
        <v>31.17</v>
      </c>
      <c r="I257" s="45">
        <f t="shared" ref="I257" si="178">I223+I227+I237+I242+I249+I256</f>
        <v>97.96</v>
      </c>
      <c r="J257" s="45">
        <f t="shared" ref="J257" si="179">J223+J227+J237+J242+J249+J256</f>
        <v>797.63</v>
      </c>
      <c r="K257" s="46"/>
      <c r="L257" s="45">
        <f t="shared" ref="L257" ca="1" si="180">L223+L227+L237+L242+L249+L256</f>
        <v>0</v>
      </c>
    </row>
    <row r="258" spans="1:12" ht="15">
      <c r="A258" s="15">
        <v>1</v>
      </c>
      <c r="B258" s="16">
        <v>7</v>
      </c>
      <c r="C258" s="17" t="s">
        <v>20</v>
      </c>
      <c r="D258" s="18" t="s">
        <v>21</v>
      </c>
      <c r="E258" s="19" t="s">
        <v>64</v>
      </c>
      <c r="F258" s="20">
        <v>210</v>
      </c>
      <c r="G258" s="20">
        <v>12.55</v>
      </c>
      <c r="H258" s="20">
        <v>14.65</v>
      </c>
      <c r="I258" s="20">
        <v>64.099999999999994</v>
      </c>
      <c r="J258" s="20">
        <v>432</v>
      </c>
      <c r="K258" s="21"/>
      <c r="L258" s="20">
        <v>32</v>
      </c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22</v>
      </c>
      <c r="E260" s="26" t="s">
        <v>65</v>
      </c>
      <c r="F260" s="27" t="s">
        <v>66</v>
      </c>
      <c r="G260" s="27">
        <v>7.0000000000000007E-2</v>
      </c>
      <c r="H260" s="27">
        <v>0.02</v>
      </c>
      <c r="I260" s="27">
        <v>15</v>
      </c>
      <c r="J260" s="27">
        <v>60</v>
      </c>
      <c r="K260" s="28">
        <v>264</v>
      </c>
      <c r="L260" s="27">
        <v>8</v>
      </c>
    </row>
    <row r="261" spans="1:12" ht="15">
      <c r="A261" s="22"/>
      <c r="B261" s="23"/>
      <c r="C261" s="24"/>
      <c r="D261" s="29" t="s">
        <v>23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24</v>
      </c>
      <c r="E262" s="26" t="s">
        <v>62</v>
      </c>
      <c r="F262" s="27">
        <v>100</v>
      </c>
      <c r="G262" s="27">
        <v>0.4</v>
      </c>
      <c r="H262" s="27">
        <v>0.4</v>
      </c>
      <c r="I262" s="27">
        <v>7.8</v>
      </c>
      <c r="J262" s="27">
        <v>47</v>
      </c>
      <c r="K262" s="28"/>
      <c r="L262" s="27">
        <v>20</v>
      </c>
    </row>
    <row r="263" spans="1:12" ht="15">
      <c r="A263" s="22"/>
      <c r="B263" s="23"/>
      <c r="C263" s="24"/>
      <c r="D263" s="25"/>
      <c r="E263" s="26" t="s">
        <v>59</v>
      </c>
      <c r="F263" s="27">
        <v>100</v>
      </c>
      <c r="G263" s="27">
        <v>5.8</v>
      </c>
      <c r="H263" s="27">
        <v>5</v>
      </c>
      <c r="I263" s="27">
        <v>8.4</v>
      </c>
      <c r="J263" s="27">
        <v>108</v>
      </c>
      <c r="K263" s="28"/>
      <c r="L263" s="27">
        <v>30</v>
      </c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39</v>
      </c>
      <c r="E265" s="34"/>
      <c r="F265" s="35">
        <f>SUM(F258:F264)</f>
        <v>410</v>
      </c>
      <c r="G265" s="35">
        <f t="shared" ref="G265" si="181">SUM(G258:G264)</f>
        <v>18.82</v>
      </c>
      <c r="H265" s="35">
        <f t="shared" ref="H265" si="182">SUM(H258:H264)</f>
        <v>20.07</v>
      </c>
      <c r="I265" s="35">
        <f t="shared" ref="I265" si="183">SUM(I258:I264)</f>
        <v>95.3</v>
      </c>
      <c r="J265" s="35">
        <f t="shared" ref="J265" si="184">SUM(J258:J264)</f>
        <v>647</v>
      </c>
      <c r="K265" s="36"/>
      <c r="L265" s="35">
        <f t="shared" si="150"/>
        <v>90</v>
      </c>
    </row>
    <row r="266" spans="1:12" ht="15">
      <c r="A266" s="37">
        <f>A258</f>
        <v>1</v>
      </c>
      <c r="B266" s="38">
        <f>B258</f>
        <v>7</v>
      </c>
      <c r="C266" s="39" t="s">
        <v>25</v>
      </c>
      <c r="D266" s="40" t="s">
        <v>24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39</v>
      </c>
      <c r="E269" s="34"/>
      <c r="F269" s="35">
        <f>SUM(F266:F268)</f>
        <v>0</v>
      </c>
      <c r="G269" s="35">
        <f t="shared" ref="G269" si="185">SUM(G266:G268)</f>
        <v>0</v>
      </c>
      <c r="H269" s="35">
        <f t="shared" ref="H269" si="186">SUM(H266:H268)</f>
        <v>0</v>
      </c>
      <c r="I269" s="35">
        <f t="shared" ref="I269" si="187">SUM(I266:I268)</f>
        <v>0</v>
      </c>
      <c r="J269" s="35">
        <f t="shared" ref="J269" si="188">SUM(J266:J268)</f>
        <v>0</v>
      </c>
      <c r="K269" s="36"/>
      <c r="L269" s="35">
        <f t="shared" ref="L269" ca="1" si="189">SUM(L266:L274)</f>
        <v>0</v>
      </c>
    </row>
    <row r="270" spans="1:12" ht="15">
      <c r="A270" s="37">
        <f>A258</f>
        <v>1</v>
      </c>
      <c r="B270" s="38">
        <f>B258</f>
        <v>7</v>
      </c>
      <c r="C270" s="39" t="s">
        <v>26</v>
      </c>
      <c r="D270" s="29" t="s">
        <v>27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28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29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30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31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32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33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39</v>
      </c>
      <c r="E279" s="34"/>
      <c r="F279" s="35">
        <f>SUM(F270:F278)</f>
        <v>0</v>
      </c>
      <c r="G279" s="35">
        <f t="shared" ref="G279" si="190">SUM(G270:G278)</f>
        <v>0</v>
      </c>
      <c r="H279" s="35">
        <f t="shared" ref="H279" si="191">SUM(H270:H278)</f>
        <v>0</v>
      </c>
      <c r="I279" s="35">
        <f t="shared" ref="I279" si="192">SUM(I270:I278)</f>
        <v>0</v>
      </c>
      <c r="J279" s="35">
        <f t="shared" ref="J279" si="193">SUM(J270:J278)</f>
        <v>0</v>
      </c>
      <c r="K279" s="36"/>
      <c r="L279" s="35">
        <f t="shared" ref="L279" ca="1" si="194">SUM(L276:L284)</f>
        <v>0</v>
      </c>
    </row>
    <row r="280" spans="1:12" ht="15">
      <c r="A280" s="37">
        <f>A258</f>
        <v>1</v>
      </c>
      <c r="B280" s="38">
        <f>B258</f>
        <v>7</v>
      </c>
      <c r="C280" s="39" t="s">
        <v>34</v>
      </c>
      <c r="D280" s="40" t="s">
        <v>35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31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39</v>
      </c>
      <c r="E284" s="34"/>
      <c r="F284" s="35">
        <f>SUM(F280:F283)</f>
        <v>0</v>
      </c>
      <c r="G284" s="35">
        <f t="shared" ref="G284" si="195">SUM(G280:G283)</f>
        <v>0</v>
      </c>
      <c r="H284" s="35">
        <f t="shared" ref="H284" si="196">SUM(H280:H283)</f>
        <v>0</v>
      </c>
      <c r="I284" s="35">
        <f t="shared" ref="I284" si="197">SUM(I280:I283)</f>
        <v>0</v>
      </c>
      <c r="J284" s="35">
        <f t="shared" ref="J284" si="198">SUM(J280:J283)</f>
        <v>0</v>
      </c>
      <c r="K284" s="36"/>
      <c r="L284" s="35">
        <f t="shared" ref="L284" ca="1" si="199">SUM(L277:L283)</f>
        <v>0</v>
      </c>
    </row>
    <row r="285" spans="1:12" ht="15">
      <c r="A285" s="37">
        <f>A258</f>
        <v>1</v>
      </c>
      <c r="B285" s="38">
        <f>B258</f>
        <v>7</v>
      </c>
      <c r="C285" s="39" t="s">
        <v>36</v>
      </c>
      <c r="D285" s="29" t="s">
        <v>21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30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31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23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39</v>
      </c>
      <c r="E291" s="34"/>
      <c r="F291" s="35">
        <f>SUM(F285:F290)</f>
        <v>0</v>
      </c>
      <c r="G291" s="35">
        <f t="shared" ref="G291" si="200">SUM(G285:G290)</f>
        <v>0</v>
      </c>
      <c r="H291" s="35">
        <f t="shared" ref="H291" si="201">SUM(H285:H290)</f>
        <v>0</v>
      </c>
      <c r="I291" s="35">
        <f t="shared" ref="I291" si="202">SUM(I285:I290)</f>
        <v>0</v>
      </c>
      <c r="J291" s="35">
        <f t="shared" ref="J291" si="203">SUM(J285:J290)</f>
        <v>0</v>
      </c>
      <c r="K291" s="36"/>
      <c r="L291" s="35">
        <f t="shared" ref="L291" ca="1" si="204">SUM(L285:L293)</f>
        <v>0</v>
      </c>
    </row>
    <row r="292" spans="1:12" ht="15">
      <c r="A292" s="37">
        <f>A258</f>
        <v>1</v>
      </c>
      <c r="B292" s="38">
        <f>B258</f>
        <v>7</v>
      </c>
      <c r="C292" s="39" t="s">
        <v>37</v>
      </c>
      <c r="D292" s="40" t="s">
        <v>38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35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31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24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39</v>
      </c>
      <c r="E298" s="34"/>
      <c r="F298" s="35">
        <f>SUM(F292:F297)</f>
        <v>0</v>
      </c>
      <c r="G298" s="35">
        <f t="shared" ref="G298" si="205">SUM(G292:G297)</f>
        <v>0</v>
      </c>
      <c r="H298" s="35">
        <f t="shared" ref="H298" si="206">SUM(H292:H297)</f>
        <v>0</v>
      </c>
      <c r="I298" s="35">
        <f t="shared" ref="I298" si="207">SUM(I292:I297)</f>
        <v>0</v>
      </c>
      <c r="J298" s="35">
        <f t="shared" ref="J298" si="208">SUM(J292:J297)</f>
        <v>0</v>
      </c>
      <c r="K298" s="36"/>
      <c r="L298" s="35">
        <f t="shared" ref="L298" ca="1" si="209">SUM(L292:L300)</f>
        <v>0</v>
      </c>
    </row>
    <row r="299" spans="1:12" ht="15.75" customHeight="1">
      <c r="A299" s="42">
        <f>A258</f>
        <v>1</v>
      </c>
      <c r="B299" s="43">
        <f>B258</f>
        <v>7</v>
      </c>
      <c r="C299" s="58" t="s">
        <v>4</v>
      </c>
      <c r="D299" s="59"/>
      <c r="E299" s="44"/>
      <c r="F299" s="45">
        <f>F265+F269+F279+F284+F291+F298</f>
        <v>410</v>
      </c>
      <c r="G299" s="45">
        <f t="shared" ref="G299" si="210">G265+G269+G279+G284+G291+G298</f>
        <v>18.82</v>
      </c>
      <c r="H299" s="45">
        <f t="shared" ref="H299" si="211">H265+H269+H279+H284+H291+H298</f>
        <v>20.07</v>
      </c>
      <c r="I299" s="45">
        <f t="shared" ref="I299" si="212">I265+I269+I279+I284+I291+I298</f>
        <v>95.3</v>
      </c>
      <c r="J299" s="45">
        <f t="shared" ref="J299" si="213">J265+J269+J279+J284+J291+J298</f>
        <v>647</v>
      </c>
      <c r="K299" s="46"/>
      <c r="L299" s="45">
        <f t="shared" ref="L299" ca="1" si="214">L265+L269+L279+L284+L291+L298</f>
        <v>0</v>
      </c>
    </row>
    <row r="300" spans="1:12" ht="15">
      <c r="A300" s="15">
        <v>2</v>
      </c>
      <c r="B300" s="16">
        <v>1</v>
      </c>
      <c r="C300" s="17" t="s">
        <v>20</v>
      </c>
      <c r="D300" s="18" t="s">
        <v>21</v>
      </c>
      <c r="E300" s="19" t="s">
        <v>68</v>
      </c>
      <c r="F300" s="20">
        <v>150</v>
      </c>
      <c r="G300" s="20">
        <v>8.73</v>
      </c>
      <c r="H300" s="20">
        <v>5.43</v>
      </c>
      <c r="I300" s="20">
        <v>45</v>
      </c>
      <c r="J300" s="20">
        <v>263.81</v>
      </c>
      <c r="K300" s="21">
        <v>196</v>
      </c>
      <c r="L300" s="20">
        <v>22.5</v>
      </c>
    </row>
    <row r="301" spans="1:12" ht="15">
      <c r="A301" s="22"/>
      <c r="B301" s="23"/>
      <c r="C301" s="24"/>
      <c r="D301" s="25"/>
      <c r="E301" s="26" t="s">
        <v>70</v>
      </c>
      <c r="F301" s="27">
        <v>100</v>
      </c>
      <c r="G301" s="27">
        <v>12.85</v>
      </c>
      <c r="H301" s="27">
        <v>14.6</v>
      </c>
      <c r="I301" s="27">
        <v>8.74</v>
      </c>
      <c r="J301" s="27">
        <v>217.83</v>
      </c>
      <c r="K301" s="28">
        <v>180</v>
      </c>
      <c r="L301" s="27">
        <v>54.5</v>
      </c>
    </row>
    <row r="302" spans="1:12" ht="15">
      <c r="A302" s="22"/>
      <c r="B302" s="23"/>
      <c r="C302" s="24"/>
      <c r="D302" s="29" t="s">
        <v>22</v>
      </c>
      <c r="E302" s="26" t="s">
        <v>69</v>
      </c>
      <c r="F302" s="27">
        <v>200</v>
      </c>
      <c r="G302" s="27">
        <v>0.48</v>
      </c>
      <c r="H302" s="27">
        <v>0.25</v>
      </c>
      <c r="I302" s="27">
        <v>26.81</v>
      </c>
      <c r="J302" s="27">
        <v>110.96</v>
      </c>
      <c r="K302" s="28">
        <v>255</v>
      </c>
      <c r="L302" s="27">
        <v>10</v>
      </c>
    </row>
    <row r="303" spans="1:12" ht="15">
      <c r="A303" s="22"/>
      <c r="B303" s="23"/>
      <c r="C303" s="24"/>
      <c r="D303" s="29" t="s">
        <v>23</v>
      </c>
      <c r="E303" s="26" t="s">
        <v>54</v>
      </c>
      <c r="F303" s="27">
        <v>50</v>
      </c>
      <c r="G303" s="27">
        <v>3.42</v>
      </c>
      <c r="H303" s="27">
        <v>1.26</v>
      </c>
      <c r="I303" s="27">
        <v>23.1</v>
      </c>
      <c r="J303" s="27">
        <v>116</v>
      </c>
      <c r="K303" s="28"/>
      <c r="L303" s="27">
        <v>3</v>
      </c>
    </row>
    <row r="304" spans="1:12" ht="15">
      <c r="A304" s="22"/>
      <c r="B304" s="23"/>
      <c r="C304" s="24"/>
      <c r="D304" s="29" t="s">
        <v>24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39</v>
      </c>
      <c r="E307" s="34"/>
      <c r="F307" s="35">
        <f>SUM(F300:F306)</f>
        <v>500</v>
      </c>
      <c r="G307" s="35">
        <f t="shared" ref="G307" si="215">SUM(G300:G306)</f>
        <v>25.479999999999997</v>
      </c>
      <c r="H307" s="35">
        <f t="shared" ref="H307" si="216">SUM(H300:H306)</f>
        <v>21.540000000000003</v>
      </c>
      <c r="I307" s="35">
        <f t="shared" ref="I307" si="217">SUM(I300:I306)</f>
        <v>103.65</v>
      </c>
      <c r="J307" s="35">
        <f t="shared" ref="J307" si="218">SUM(J300:J306)</f>
        <v>708.6</v>
      </c>
      <c r="K307" s="36"/>
      <c r="L307" s="35">
        <f t="shared" ref="L307:L349" si="219">SUM(L300:L306)</f>
        <v>90</v>
      </c>
    </row>
    <row r="308" spans="1:12" ht="15">
      <c r="A308" s="37">
        <f>A300</f>
        <v>2</v>
      </c>
      <c r="B308" s="38">
        <f>B300</f>
        <v>1</v>
      </c>
      <c r="C308" s="39" t="s">
        <v>25</v>
      </c>
      <c r="D308" s="40" t="s">
        <v>24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39</v>
      </c>
      <c r="E311" s="34"/>
      <c r="F311" s="35">
        <f>SUM(F308:F310)</f>
        <v>0</v>
      </c>
      <c r="G311" s="35">
        <f t="shared" ref="G311" si="220">SUM(G308:G310)</f>
        <v>0</v>
      </c>
      <c r="H311" s="35">
        <f t="shared" ref="H311" si="221">SUM(H308:H310)</f>
        <v>0</v>
      </c>
      <c r="I311" s="35">
        <f t="shared" ref="I311" si="222">SUM(I308:I310)</f>
        <v>0</v>
      </c>
      <c r="J311" s="35">
        <f t="shared" ref="J311" si="223">SUM(J308:J310)</f>
        <v>0</v>
      </c>
      <c r="K311" s="36"/>
      <c r="L311" s="35">
        <f t="shared" ref="L311" ca="1" si="224">SUM(L308:L316)</f>
        <v>0</v>
      </c>
    </row>
    <row r="312" spans="1:12" ht="15">
      <c r="A312" s="37">
        <f>A300</f>
        <v>2</v>
      </c>
      <c r="B312" s="38">
        <f>B300</f>
        <v>1</v>
      </c>
      <c r="C312" s="39" t="s">
        <v>26</v>
      </c>
      <c r="D312" s="29" t="s">
        <v>27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28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29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30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31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32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33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39</v>
      </c>
      <c r="E321" s="34"/>
      <c r="F321" s="35">
        <f>SUM(F312:F320)</f>
        <v>0</v>
      </c>
      <c r="G321" s="35">
        <f t="shared" ref="G321" si="225">SUM(G312:G320)</f>
        <v>0</v>
      </c>
      <c r="H321" s="35">
        <f t="shared" ref="H321" si="226">SUM(H312:H320)</f>
        <v>0</v>
      </c>
      <c r="I321" s="35">
        <f t="shared" ref="I321" si="227">SUM(I312:I320)</f>
        <v>0</v>
      </c>
      <c r="J321" s="35">
        <f t="shared" ref="J321" si="228">SUM(J312:J320)</f>
        <v>0</v>
      </c>
      <c r="K321" s="36"/>
      <c r="L321" s="35">
        <f t="shared" ref="L321" ca="1" si="229">SUM(L318:L326)</f>
        <v>0</v>
      </c>
    </row>
    <row r="322" spans="1:12" ht="15">
      <c r="A322" s="37">
        <f>A300</f>
        <v>2</v>
      </c>
      <c r="B322" s="38">
        <f>B300</f>
        <v>1</v>
      </c>
      <c r="C322" s="39" t="s">
        <v>34</v>
      </c>
      <c r="D322" s="40" t="s">
        <v>35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31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39</v>
      </c>
      <c r="E326" s="34"/>
      <c r="F326" s="35">
        <f>SUM(F322:F325)</f>
        <v>0</v>
      </c>
      <c r="G326" s="35">
        <f t="shared" ref="G326" si="230">SUM(G322:G325)</f>
        <v>0</v>
      </c>
      <c r="H326" s="35">
        <f t="shared" ref="H326" si="231">SUM(H322:H325)</f>
        <v>0</v>
      </c>
      <c r="I326" s="35">
        <f t="shared" ref="I326" si="232">SUM(I322:I325)</f>
        <v>0</v>
      </c>
      <c r="J326" s="35">
        <f t="shared" ref="J326" si="233">SUM(J322:J325)</f>
        <v>0</v>
      </c>
      <c r="K326" s="36"/>
      <c r="L326" s="35">
        <f t="shared" ref="L326" ca="1" si="234">SUM(L319:L325)</f>
        <v>0</v>
      </c>
    </row>
    <row r="327" spans="1:12" ht="15">
      <c r="A327" s="37">
        <f>A300</f>
        <v>2</v>
      </c>
      <c r="B327" s="38">
        <f>B300</f>
        <v>1</v>
      </c>
      <c r="C327" s="39" t="s">
        <v>36</v>
      </c>
      <c r="D327" s="29" t="s">
        <v>21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30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31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23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39</v>
      </c>
      <c r="E333" s="34"/>
      <c r="F333" s="35">
        <f>SUM(F327:F332)</f>
        <v>0</v>
      </c>
      <c r="G333" s="35">
        <f t="shared" ref="G333" si="235">SUM(G327:G332)</f>
        <v>0</v>
      </c>
      <c r="H333" s="35">
        <f t="shared" ref="H333" si="236">SUM(H327:H332)</f>
        <v>0</v>
      </c>
      <c r="I333" s="35">
        <f t="shared" ref="I333" si="237">SUM(I327:I332)</f>
        <v>0</v>
      </c>
      <c r="J333" s="35">
        <f t="shared" ref="J333" si="238">SUM(J327:J332)</f>
        <v>0</v>
      </c>
      <c r="K333" s="36"/>
      <c r="L333" s="35">
        <f t="shared" ref="L333" ca="1" si="239">SUM(L327:L335)</f>
        <v>0</v>
      </c>
    </row>
    <row r="334" spans="1:12" ht="15">
      <c r="A334" s="37">
        <f>A300</f>
        <v>2</v>
      </c>
      <c r="B334" s="38">
        <f>B300</f>
        <v>1</v>
      </c>
      <c r="C334" s="39" t="s">
        <v>37</v>
      </c>
      <c r="D334" s="40" t="s">
        <v>38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35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31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24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39</v>
      </c>
      <c r="E340" s="34"/>
      <c r="F340" s="35">
        <f>SUM(F334:F339)</f>
        <v>0</v>
      </c>
      <c r="G340" s="35">
        <f t="shared" ref="G340" si="240">SUM(G334:G339)</f>
        <v>0</v>
      </c>
      <c r="H340" s="35">
        <f t="shared" ref="H340" si="241">SUM(H334:H339)</f>
        <v>0</v>
      </c>
      <c r="I340" s="35">
        <f t="shared" ref="I340" si="242">SUM(I334:I339)</f>
        <v>0</v>
      </c>
      <c r="J340" s="35">
        <f t="shared" ref="J340" si="243">SUM(J334:J339)</f>
        <v>0</v>
      </c>
      <c r="K340" s="36"/>
      <c r="L340" s="35">
        <f t="shared" ref="L340" ca="1" si="244">SUM(L334:L342)</f>
        <v>0</v>
      </c>
    </row>
    <row r="341" spans="1:12" ht="15.75" customHeight="1">
      <c r="A341" s="42">
        <f>A300</f>
        <v>2</v>
      </c>
      <c r="B341" s="43">
        <f>B300</f>
        <v>1</v>
      </c>
      <c r="C341" s="58" t="s">
        <v>4</v>
      </c>
      <c r="D341" s="59"/>
      <c r="E341" s="44"/>
      <c r="F341" s="45">
        <f>F307+F311+F321+F326+F333+F340</f>
        <v>500</v>
      </c>
      <c r="G341" s="45">
        <f t="shared" ref="G341" si="245">G307+G311+G321+G326+G333+G340</f>
        <v>25.479999999999997</v>
      </c>
      <c r="H341" s="45">
        <f t="shared" ref="H341" si="246">H307+H311+H321+H326+H333+H340</f>
        <v>21.540000000000003</v>
      </c>
      <c r="I341" s="45">
        <f t="shared" ref="I341" si="247">I307+I311+I321+I326+I333+I340</f>
        <v>103.65</v>
      </c>
      <c r="J341" s="45">
        <f t="shared" ref="J341" si="248">J307+J311+J321+J326+J333+J340</f>
        <v>708.6</v>
      </c>
      <c r="K341" s="46"/>
      <c r="L341" s="45">
        <f t="shared" ref="L341" ca="1" si="249">L307+L311+L321+L326+L333+L340</f>
        <v>0</v>
      </c>
    </row>
    <row r="342" spans="1:12" ht="15">
      <c r="A342" s="47">
        <v>2</v>
      </c>
      <c r="B342" s="23">
        <v>2</v>
      </c>
      <c r="C342" s="17" t="s">
        <v>20</v>
      </c>
      <c r="D342" s="18" t="s">
        <v>21</v>
      </c>
      <c r="E342" s="19" t="s">
        <v>71</v>
      </c>
      <c r="F342" s="20">
        <v>200</v>
      </c>
      <c r="G342" s="20">
        <v>23.06</v>
      </c>
      <c r="H342" s="20">
        <v>5.12</v>
      </c>
      <c r="I342" s="20">
        <v>50.84</v>
      </c>
      <c r="J342" s="20">
        <v>328.18</v>
      </c>
      <c r="K342" s="21">
        <v>197</v>
      </c>
      <c r="L342" s="20">
        <v>15</v>
      </c>
    </row>
    <row r="343" spans="1:12" ht="15">
      <c r="A343" s="47"/>
      <c r="B343" s="23"/>
      <c r="C343" s="24"/>
      <c r="D343" s="25"/>
      <c r="E343" s="26" t="s">
        <v>73</v>
      </c>
      <c r="F343" s="27">
        <v>100</v>
      </c>
      <c r="G343" s="27">
        <v>10.68</v>
      </c>
      <c r="H343" s="27">
        <v>11.72</v>
      </c>
      <c r="I343" s="27">
        <v>5.74</v>
      </c>
      <c r="J343" s="27">
        <v>176.75</v>
      </c>
      <c r="K343" s="28">
        <v>171</v>
      </c>
      <c r="L343" s="27">
        <v>39.65</v>
      </c>
    </row>
    <row r="344" spans="1:12" ht="15">
      <c r="A344" s="47"/>
      <c r="B344" s="23"/>
      <c r="C344" s="24"/>
      <c r="D344" s="29" t="s">
        <v>22</v>
      </c>
      <c r="E344" s="26" t="s">
        <v>72</v>
      </c>
      <c r="F344" s="27">
        <v>200</v>
      </c>
      <c r="G344" s="27">
        <v>0.56000000000000005</v>
      </c>
      <c r="H344" s="27">
        <v>0</v>
      </c>
      <c r="I344" s="27">
        <v>27.89</v>
      </c>
      <c r="J344" s="27">
        <v>113.79</v>
      </c>
      <c r="K344" s="28">
        <v>255</v>
      </c>
      <c r="L344" s="27">
        <v>10.35</v>
      </c>
    </row>
    <row r="345" spans="1:12" ht="15">
      <c r="A345" s="47"/>
      <c r="B345" s="23"/>
      <c r="C345" s="24"/>
      <c r="D345" s="29" t="s">
        <v>23</v>
      </c>
      <c r="E345" s="26" t="s">
        <v>67</v>
      </c>
      <c r="F345" s="27">
        <v>50</v>
      </c>
      <c r="G345" s="27">
        <v>3.42</v>
      </c>
      <c r="H345" s="27">
        <v>1.26</v>
      </c>
      <c r="I345" s="27">
        <v>23.1</v>
      </c>
      <c r="J345" s="27">
        <v>116</v>
      </c>
      <c r="K345" s="28"/>
      <c r="L345" s="27">
        <v>3</v>
      </c>
    </row>
    <row r="346" spans="1:12" ht="15">
      <c r="A346" s="47"/>
      <c r="B346" s="23"/>
      <c r="C346" s="24"/>
      <c r="D346" s="29" t="s">
        <v>24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 t="s">
        <v>51</v>
      </c>
      <c r="F347" s="27">
        <v>60</v>
      </c>
      <c r="G347" s="27">
        <v>4.96</v>
      </c>
      <c r="H347" s="27">
        <v>7.12</v>
      </c>
      <c r="I347" s="27">
        <v>36.14</v>
      </c>
      <c r="J347" s="27">
        <v>387.6</v>
      </c>
      <c r="K347" s="28"/>
      <c r="L347" s="27">
        <v>22</v>
      </c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39</v>
      </c>
      <c r="E349" s="34"/>
      <c r="F349" s="35">
        <f>SUM(F342:F348)</f>
        <v>610</v>
      </c>
      <c r="G349" s="35">
        <f t="shared" ref="G349" si="250">SUM(G342:G348)</f>
        <v>42.68</v>
      </c>
      <c r="H349" s="35">
        <f t="shared" ref="H349" si="251">SUM(H342:H348)</f>
        <v>25.220000000000002</v>
      </c>
      <c r="I349" s="35">
        <f t="shared" ref="I349" si="252">SUM(I342:I348)</f>
        <v>143.70999999999998</v>
      </c>
      <c r="J349" s="35">
        <f t="shared" ref="J349" si="253">SUM(J342:J348)</f>
        <v>1122.3200000000002</v>
      </c>
      <c r="K349" s="36"/>
      <c r="L349" s="35">
        <f t="shared" si="219"/>
        <v>90</v>
      </c>
    </row>
    <row r="350" spans="1:12" ht="15">
      <c r="A350" s="38">
        <f>A342</f>
        <v>2</v>
      </c>
      <c r="B350" s="38">
        <f>B342</f>
        <v>2</v>
      </c>
      <c r="C350" s="39" t="s">
        <v>25</v>
      </c>
      <c r="D350" s="40" t="s">
        <v>24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39</v>
      </c>
      <c r="E353" s="34"/>
      <c r="F353" s="35">
        <f>SUM(F350:F352)</f>
        <v>0</v>
      </c>
      <c r="G353" s="35">
        <f t="shared" ref="G353" si="254">SUM(G350:G352)</f>
        <v>0</v>
      </c>
      <c r="H353" s="35">
        <f t="shared" ref="H353" si="255">SUM(H350:H352)</f>
        <v>0</v>
      </c>
      <c r="I353" s="35">
        <f t="shared" ref="I353" si="256">SUM(I350:I352)</f>
        <v>0</v>
      </c>
      <c r="J353" s="35">
        <f t="shared" ref="J353" si="257">SUM(J350:J352)</f>
        <v>0</v>
      </c>
      <c r="K353" s="36"/>
      <c r="L353" s="35">
        <f t="shared" ref="L353" ca="1" si="258">SUM(L350:L358)</f>
        <v>0</v>
      </c>
    </row>
    <row r="354" spans="1:12" ht="15">
      <c r="A354" s="38">
        <f>A342</f>
        <v>2</v>
      </c>
      <c r="B354" s="38">
        <f>B342</f>
        <v>2</v>
      </c>
      <c r="C354" s="39" t="s">
        <v>26</v>
      </c>
      <c r="D354" s="29" t="s">
        <v>27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28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29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30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31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32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33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39</v>
      </c>
      <c r="E363" s="34"/>
      <c r="F363" s="35">
        <f>SUM(F354:F362)</f>
        <v>0</v>
      </c>
      <c r="G363" s="35">
        <f t="shared" ref="G363" si="259">SUM(G354:G362)</f>
        <v>0</v>
      </c>
      <c r="H363" s="35">
        <f t="shared" ref="H363" si="260">SUM(H354:H362)</f>
        <v>0</v>
      </c>
      <c r="I363" s="35">
        <f t="shared" ref="I363" si="261">SUM(I354:I362)</f>
        <v>0</v>
      </c>
      <c r="J363" s="35">
        <f t="shared" ref="J363" si="262">SUM(J354:J362)</f>
        <v>0</v>
      </c>
      <c r="K363" s="36"/>
      <c r="L363" s="35">
        <f t="shared" ref="L363" ca="1" si="263">SUM(L360:L368)</f>
        <v>0</v>
      </c>
    </row>
    <row r="364" spans="1:12" ht="15">
      <c r="A364" s="38">
        <f>A342</f>
        <v>2</v>
      </c>
      <c r="B364" s="38">
        <f>B342</f>
        <v>2</v>
      </c>
      <c r="C364" s="39" t="s">
        <v>34</v>
      </c>
      <c r="D364" s="40" t="s">
        <v>35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31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39</v>
      </c>
      <c r="E368" s="34"/>
      <c r="F368" s="35">
        <f>SUM(F364:F367)</f>
        <v>0</v>
      </c>
      <c r="G368" s="35">
        <f t="shared" ref="G368" si="264">SUM(G364:G367)</f>
        <v>0</v>
      </c>
      <c r="H368" s="35">
        <f t="shared" ref="H368" si="265">SUM(H364:H367)</f>
        <v>0</v>
      </c>
      <c r="I368" s="35">
        <f t="shared" ref="I368" si="266">SUM(I364:I367)</f>
        <v>0</v>
      </c>
      <c r="J368" s="35">
        <f t="shared" ref="J368" si="267">SUM(J364:J367)</f>
        <v>0</v>
      </c>
      <c r="K368" s="36"/>
      <c r="L368" s="35">
        <f t="shared" ref="L368" ca="1" si="268">SUM(L361:L367)</f>
        <v>0</v>
      </c>
    </row>
    <row r="369" spans="1:12" ht="15">
      <c r="A369" s="38">
        <f>A342</f>
        <v>2</v>
      </c>
      <c r="B369" s="38">
        <f>B342</f>
        <v>2</v>
      </c>
      <c r="C369" s="39" t="s">
        <v>36</v>
      </c>
      <c r="D369" s="29" t="s">
        <v>21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30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31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23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39</v>
      </c>
      <c r="E375" s="34"/>
      <c r="F375" s="35">
        <f>SUM(F369:F374)</f>
        <v>0</v>
      </c>
      <c r="G375" s="35">
        <f t="shared" ref="G375" si="269">SUM(G369:G374)</f>
        <v>0</v>
      </c>
      <c r="H375" s="35">
        <f t="shared" ref="H375" si="270">SUM(H369:H374)</f>
        <v>0</v>
      </c>
      <c r="I375" s="35">
        <f t="shared" ref="I375" si="271">SUM(I369:I374)</f>
        <v>0</v>
      </c>
      <c r="J375" s="35">
        <f t="shared" ref="J375" si="272">SUM(J369:J374)</f>
        <v>0</v>
      </c>
      <c r="K375" s="36"/>
      <c r="L375" s="35">
        <f t="shared" ref="L375" ca="1" si="273">SUM(L369:L377)</f>
        <v>0</v>
      </c>
    </row>
    <row r="376" spans="1:12" ht="15">
      <c r="A376" s="38">
        <f>A342</f>
        <v>2</v>
      </c>
      <c r="B376" s="38">
        <f>B342</f>
        <v>2</v>
      </c>
      <c r="C376" s="39" t="s">
        <v>37</v>
      </c>
      <c r="D376" s="40" t="s">
        <v>38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35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31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24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39</v>
      </c>
      <c r="E382" s="34"/>
      <c r="F382" s="35">
        <f>SUM(F376:F381)</f>
        <v>0</v>
      </c>
      <c r="G382" s="35">
        <f t="shared" ref="G382" si="274">SUM(G376:G381)</f>
        <v>0</v>
      </c>
      <c r="H382" s="35">
        <f t="shared" ref="H382" si="275">SUM(H376:H381)</f>
        <v>0</v>
      </c>
      <c r="I382" s="35">
        <f t="shared" ref="I382" si="276">SUM(I376:I381)</f>
        <v>0</v>
      </c>
      <c r="J382" s="35">
        <f t="shared" ref="J382" si="277">SUM(J376:J381)</f>
        <v>0</v>
      </c>
      <c r="K382" s="36"/>
      <c r="L382" s="35">
        <f t="shared" ref="L382" ca="1" si="278">SUM(L376:L384)</f>
        <v>0</v>
      </c>
    </row>
    <row r="383" spans="1:12" ht="15.75" customHeight="1">
      <c r="A383" s="49">
        <f>A342</f>
        <v>2</v>
      </c>
      <c r="B383" s="49">
        <f>B342</f>
        <v>2</v>
      </c>
      <c r="C383" s="58" t="s">
        <v>4</v>
      </c>
      <c r="D383" s="59"/>
      <c r="E383" s="44"/>
      <c r="F383" s="45">
        <f>F349+F353+F363+F368+F375+F382</f>
        <v>610</v>
      </c>
      <c r="G383" s="45">
        <f t="shared" ref="G383" si="279">G349+G353+G363+G368+G375+G382</f>
        <v>42.68</v>
      </c>
      <c r="H383" s="45">
        <f t="shared" ref="H383" si="280">H349+H353+H363+H368+H375+H382</f>
        <v>25.220000000000002</v>
      </c>
      <c r="I383" s="45">
        <f t="shared" ref="I383" si="281">I349+I353+I363+I368+I375+I382</f>
        <v>143.70999999999998</v>
      </c>
      <c r="J383" s="45">
        <f t="shared" ref="J383" si="282">J349+J353+J363+J368+J375+J382</f>
        <v>1122.3200000000002</v>
      </c>
      <c r="K383" s="46"/>
      <c r="L383" s="45">
        <f t="shared" ref="L383" ca="1" si="283">L349+L353+L363+L368+L375+L382</f>
        <v>0</v>
      </c>
    </row>
    <row r="384" spans="1:12" ht="15">
      <c r="A384" s="15">
        <v>2</v>
      </c>
      <c r="B384" s="16">
        <v>3</v>
      </c>
      <c r="C384" s="17" t="s">
        <v>20</v>
      </c>
      <c r="D384" s="18" t="s">
        <v>21</v>
      </c>
      <c r="E384" s="19" t="s">
        <v>74</v>
      </c>
      <c r="F384" s="20" t="s">
        <v>75</v>
      </c>
      <c r="G384" s="20">
        <v>6.04</v>
      </c>
      <c r="H384" s="20">
        <v>7.27</v>
      </c>
      <c r="I384" s="20">
        <v>34.29</v>
      </c>
      <c r="J384" s="20">
        <v>227</v>
      </c>
      <c r="K384" s="21"/>
      <c r="L384" s="20">
        <v>30</v>
      </c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22</v>
      </c>
      <c r="E386" s="26" t="s">
        <v>76</v>
      </c>
      <c r="F386" s="27">
        <v>200</v>
      </c>
      <c r="G386" s="27">
        <v>0</v>
      </c>
      <c r="H386" s="27">
        <v>0</v>
      </c>
      <c r="I386" s="27">
        <v>23</v>
      </c>
      <c r="J386" s="27">
        <v>92</v>
      </c>
      <c r="K386" s="28"/>
      <c r="L386" s="27">
        <v>23.2</v>
      </c>
    </row>
    <row r="387" spans="1:12" ht="15">
      <c r="A387" s="22"/>
      <c r="B387" s="23"/>
      <c r="C387" s="24"/>
      <c r="D387" s="29" t="s">
        <v>23</v>
      </c>
      <c r="E387" s="26" t="s">
        <v>54</v>
      </c>
      <c r="F387" s="27">
        <v>50</v>
      </c>
      <c r="G387" s="27">
        <v>3.42</v>
      </c>
      <c r="H387" s="27">
        <v>1.26</v>
      </c>
      <c r="I387" s="27">
        <v>23.1</v>
      </c>
      <c r="J387" s="27">
        <v>116</v>
      </c>
      <c r="K387" s="28"/>
      <c r="L387" s="27">
        <v>3</v>
      </c>
    </row>
    <row r="388" spans="1:12" ht="15">
      <c r="A388" s="22"/>
      <c r="B388" s="23"/>
      <c r="C388" s="24"/>
      <c r="D388" s="29" t="s">
        <v>24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 t="s">
        <v>77</v>
      </c>
      <c r="F389" s="27">
        <v>60</v>
      </c>
      <c r="G389" s="27">
        <v>7.75</v>
      </c>
      <c r="H389" s="27">
        <v>13.4</v>
      </c>
      <c r="I389" s="27">
        <v>15.1</v>
      </c>
      <c r="J389" s="27">
        <v>212.2</v>
      </c>
      <c r="K389" s="28">
        <v>143</v>
      </c>
      <c r="L389" s="27">
        <v>17.8</v>
      </c>
    </row>
    <row r="390" spans="1:12" ht="15">
      <c r="A390" s="22"/>
      <c r="B390" s="23"/>
      <c r="C390" s="24"/>
      <c r="D390" s="25"/>
      <c r="E390" s="26" t="s">
        <v>78</v>
      </c>
      <c r="F390" s="27">
        <v>30</v>
      </c>
      <c r="G390" s="27">
        <v>1.7</v>
      </c>
      <c r="H390" s="27">
        <v>2.2599999999999998</v>
      </c>
      <c r="I390" s="27">
        <v>13.8</v>
      </c>
      <c r="J390" s="27">
        <v>78.89</v>
      </c>
      <c r="K390" s="28"/>
      <c r="L390" s="27">
        <v>16</v>
      </c>
    </row>
    <row r="391" spans="1:12" ht="15">
      <c r="A391" s="30"/>
      <c r="B391" s="31"/>
      <c r="C391" s="32"/>
      <c r="D391" s="33" t="s">
        <v>39</v>
      </c>
      <c r="E391" s="34"/>
      <c r="F391" s="35">
        <f>SUM(F384:F390)</f>
        <v>340</v>
      </c>
      <c r="G391" s="35">
        <f t="shared" ref="G391" si="284">SUM(G384:G390)</f>
        <v>18.91</v>
      </c>
      <c r="H391" s="35">
        <f t="shared" ref="H391" si="285">SUM(H384:H390)</f>
        <v>24.189999999999998</v>
      </c>
      <c r="I391" s="35">
        <f t="shared" ref="I391" si="286">SUM(I384:I390)</f>
        <v>109.28999999999999</v>
      </c>
      <c r="J391" s="35">
        <f t="shared" ref="J391" si="287">SUM(J384:J390)</f>
        <v>726.09</v>
      </c>
      <c r="K391" s="36"/>
      <c r="L391" s="35">
        <f t="shared" ref="L391:L433" si="288">SUM(L384:L390)</f>
        <v>90</v>
      </c>
    </row>
    <row r="392" spans="1:12" ht="15">
      <c r="A392" s="37">
        <f>A384</f>
        <v>2</v>
      </c>
      <c r="B392" s="38">
        <f>B384</f>
        <v>3</v>
      </c>
      <c r="C392" s="39" t="s">
        <v>25</v>
      </c>
      <c r="D392" s="40" t="s">
        <v>24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39</v>
      </c>
      <c r="E395" s="34"/>
      <c r="F395" s="35">
        <f>SUM(F392:F394)</f>
        <v>0</v>
      </c>
      <c r="G395" s="35">
        <f t="shared" ref="G395" si="289">SUM(G392:G394)</f>
        <v>0</v>
      </c>
      <c r="H395" s="35">
        <f t="shared" ref="H395" si="290">SUM(H392:H394)</f>
        <v>0</v>
      </c>
      <c r="I395" s="35">
        <f t="shared" ref="I395" si="291">SUM(I392:I394)</f>
        <v>0</v>
      </c>
      <c r="J395" s="35">
        <f t="shared" ref="J395" si="292">SUM(J392:J394)</f>
        <v>0</v>
      </c>
      <c r="K395" s="36"/>
      <c r="L395" s="35">
        <f t="shared" ref="L395" ca="1" si="293">SUM(L392:L400)</f>
        <v>0</v>
      </c>
    </row>
    <row r="396" spans="1:12" ht="15">
      <c r="A396" s="37">
        <f>A384</f>
        <v>2</v>
      </c>
      <c r="B396" s="38">
        <f>B384</f>
        <v>3</v>
      </c>
      <c r="C396" s="39" t="s">
        <v>26</v>
      </c>
      <c r="D396" s="29" t="s">
        <v>27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28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29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30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31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32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33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39</v>
      </c>
      <c r="E405" s="34"/>
      <c r="F405" s="35">
        <f>SUM(F396:F404)</f>
        <v>0</v>
      </c>
      <c r="G405" s="35">
        <f t="shared" ref="G405" si="294">SUM(G396:G404)</f>
        <v>0</v>
      </c>
      <c r="H405" s="35">
        <f t="shared" ref="H405" si="295">SUM(H396:H404)</f>
        <v>0</v>
      </c>
      <c r="I405" s="35">
        <f t="shared" ref="I405" si="296">SUM(I396:I404)</f>
        <v>0</v>
      </c>
      <c r="J405" s="35">
        <f t="shared" ref="J405" si="297">SUM(J396:J404)</f>
        <v>0</v>
      </c>
      <c r="K405" s="36"/>
      <c r="L405" s="35">
        <f t="shared" ref="L405" ca="1" si="298">SUM(L402:L410)</f>
        <v>0</v>
      </c>
    </row>
    <row r="406" spans="1:12" ht="15">
      <c r="A406" s="37">
        <f>A384</f>
        <v>2</v>
      </c>
      <c r="B406" s="38">
        <f>B384</f>
        <v>3</v>
      </c>
      <c r="C406" s="39" t="s">
        <v>34</v>
      </c>
      <c r="D406" s="40" t="s">
        <v>35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31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39</v>
      </c>
      <c r="E410" s="34"/>
      <c r="F410" s="35">
        <f>SUM(F406:F409)</f>
        <v>0</v>
      </c>
      <c r="G410" s="35">
        <f t="shared" ref="G410" si="299">SUM(G406:G409)</f>
        <v>0</v>
      </c>
      <c r="H410" s="35">
        <f t="shared" ref="H410" si="300">SUM(H406:H409)</f>
        <v>0</v>
      </c>
      <c r="I410" s="35">
        <f t="shared" ref="I410" si="301">SUM(I406:I409)</f>
        <v>0</v>
      </c>
      <c r="J410" s="35">
        <f t="shared" ref="J410" si="302">SUM(J406:J409)</f>
        <v>0</v>
      </c>
      <c r="K410" s="36"/>
      <c r="L410" s="35">
        <f t="shared" ref="L410" ca="1" si="303">SUM(L403:L409)</f>
        <v>0</v>
      </c>
    </row>
    <row r="411" spans="1:12" ht="15">
      <c r="A411" s="37">
        <f>A384</f>
        <v>2</v>
      </c>
      <c r="B411" s="38">
        <f>B384</f>
        <v>3</v>
      </c>
      <c r="C411" s="39" t="s">
        <v>36</v>
      </c>
      <c r="D411" s="29" t="s">
        <v>21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30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31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23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39</v>
      </c>
      <c r="E417" s="34"/>
      <c r="F417" s="35">
        <f>SUM(F411:F416)</f>
        <v>0</v>
      </c>
      <c r="G417" s="35">
        <f t="shared" ref="G417" si="304">SUM(G411:G416)</f>
        <v>0</v>
      </c>
      <c r="H417" s="35">
        <f t="shared" ref="H417" si="305">SUM(H411:H416)</f>
        <v>0</v>
      </c>
      <c r="I417" s="35">
        <f t="shared" ref="I417" si="306">SUM(I411:I416)</f>
        <v>0</v>
      </c>
      <c r="J417" s="35">
        <f t="shared" ref="J417" si="307">SUM(J411:J416)</f>
        <v>0</v>
      </c>
      <c r="K417" s="36"/>
      <c r="L417" s="35">
        <f t="shared" ref="L417" ca="1" si="308">SUM(L411:L419)</f>
        <v>0</v>
      </c>
    </row>
    <row r="418" spans="1:12" ht="15">
      <c r="A418" s="37">
        <f>A384</f>
        <v>2</v>
      </c>
      <c r="B418" s="38">
        <f>B384</f>
        <v>3</v>
      </c>
      <c r="C418" s="39" t="s">
        <v>37</v>
      </c>
      <c r="D418" s="40" t="s">
        <v>38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35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31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24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39</v>
      </c>
      <c r="E424" s="34"/>
      <c r="F424" s="35">
        <f>SUM(F418:F423)</f>
        <v>0</v>
      </c>
      <c r="G424" s="35">
        <f t="shared" ref="G424" si="309">SUM(G418:G423)</f>
        <v>0</v>
      </c>
      <c r="H424" s="35">
        <f t="shared" ref="H424" si="310">SUM(H418:H423)</f>
        <v>0</v>
      </c>
      <c r="I424" s="35">
        <f t="shared" ref="I424" si="311">SUM(I418:I423)</f>
        <v>0</v>
      </c>
      <c r="J424" s="35">
        <f t="shared" ref="J424" si="312">SUM(J418:J423)</f>
        <v>0</v>
      </c>
      <c r="K424" s="36"/>
      <c r="L424" s="35">
        <f t="shared" ref="L424" ca="1" si="313">SUM(L418:L426)</f>
        <v>0</v>
      </c>
    </row>
    <row r="425" spans="1:12" ht="15.75" customHeight="1">
      <c r="A425" s="42">
        <f>A384</f>
        <v>2</v>
      </c>
      <c r="B425" s="43">
        <f>B384</f>
        <v>3</v>
      </c>
      <c r="C425" s="58" t="s">
        <v>4</v>
      </c>
      <c r="D425" s="59"/>
      <c r="E425" s="44"/>
      <c r="F425" s="45">
        <f>F391+F395+F405+F410+F417+F424</f>
        <v>340</v>
      </c>
      <c r="G425" s="45">
        <f t="shared" ref="G425" si="314">G391+G395+G405+G410+G417+G424</f>
        <v>18.91</v>
      </c>
      <c r="H425" s="45">
        <f t="shared" ref="H425" si="315">H391+H395+H405+H410+H417+H424</f>
        <v>24.189999999999998</v>
      </c>
      <c r="I425" s="45">
        <f t="shared" ref="I425" si="316">I391+I395+I405+I410+I417+I424</f>
        <v>109.28999999999999</v>
      </c>
      <c r="J425" s="45">
        <f t="shared" ref="J425" si="317">J391+J395+J405+J410+J417+J424</f>
        <v>726.09</v>
      </c>
      <c r="K425" s="46"/>
      <c r="L425" s="45">
        <f t="shared" ref="L425" ca="1" si="318">L391+L395+L405+L410+L417+L424</f>
        <v>0</v>
      </c>
    </row>
    <row r="426" spans="1:12" ht="15">
      <c r="A426" s="15">
        <v>2</v>
      </c>
      <c r="B426" s="16">
        <v>4</v>
      </c>
      <c r="C426" s="17" t="s">
        <v>20</v>
      </c>
      <c r="D426" s="18" t="s">
        <v>21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22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23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24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39</v>
      </c>
      <c r="E433" s="34"/>
      <c r="F433" s="35">
        <f>SUM(F426:F432)</f>
        <v>0</v>
      </c>
      <c r="G433" s="35">
        <f t="shared" ref="G433" si="319">SUM(G426:G432)</f>
        <v>0</v>
      </c>
      <c r="H433" s="35">
        <f t="shared" ref="H433" si="320">SUM(H426:H432)</f>
        <v>0</v>
      </c>
      <c r="I433" s="35">
        <f t="shared" ref="I433" si="321">SUM(I426:I432)</f>
        <v>0</v>
      </c>
      <c r="J433" s="35">
        <f t="shared" ref="J433" si="322">SUM(J426:J432)</f>
        <v>0</v>
      </c>
      <c r="K433" s="36"/>
      <c r="L433" s="35">
        <f t="shared" si="288"/>
        <v>0</v>
      </c>
    </row>
    <row r="434" spans="1:12" ht="15">
      <c r="A434" s="37">
        <f>A426</f>
        <v>2</v>
      </c>
      <c r="B434" s="38">
        <f>B426</f>
        <v>4</v>
      </c>
      <c r="C434" s="39" t="s">
        <v>25</v>
      </c>
      <c r="D434" s="40" t="s">
        <v>24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39</v>
      </c>
      <c r="E437" s="34"/>
      <c r="F437" s="35">
        <f>SUM(F434:F436)</f>
        <v>0</v>
      </c>
      <c r="G437" s="35">
        <f t="shared" ref="G437" si="323">SUM(G434:G436)</f>
        <v>0</v>
      </c>
      <c r="H437" s="35">
        <f t="shared" ref="H437" si="324">SUM(H434:H436)</f>
        <v>0</v>
      </c>
      <c r="I437" s="35">
        <f t="shared" ref="I437" si="325">SUM(I434:I436)</f>
        <v>0</v>
      </c>
      <c r="J437" s="35">
        <f t="shared" ref="J437" si="326">SUM(J434:J436)</f>
        <v>0</v>
      </c>
      <c r="K437" s="36"/>
      <c r="L437" s="35">
        <f t="shared" ref="L437" ca="1" si="327">SUM(L434:L442)</f>
        <v>0</v>
      </c>
    </row>
    <row r="438" spans="1:12" ht="15">
      <c r="A438" s="37">
        <f>A426</f>
        <v>2</v>
      </c>
      <c r="B438" s="38">
        <f>B426</f>
        <v>4</v>
      </c>
      <c r="C438" s="39" t="s">
        <v>26</v>
      </c>
      <c r="D438" s="29" t="s">
        <v>27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28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29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30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31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32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33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39</v>
      </c>
      <c r="E447" s="34"/>
      <c r="F447" s="35">
        <f>SUM(F438:F446)</f>
        <v>0</v>
      </c>
      <c r="G447" s="35">
        <f t="shared" ref="G447" si="328">SUM(G438:G446)</f>
        <v>0</v>
      </c>
      <c r="H447" s="35">
        <f t="shared" ref="H447" si="329">SUM(H438:H446)</f>
        <v>0</v>
      </c>
      <c r="I447" s="35">
        <f t="shared" ref="I447" si="330">SUM(I438:I446)</f>
        <v>0</v>
      </c>
      <c r="J447" s="35">
        <f t="shared" ref="J447" si="331">SUM(J438:J446)</f>
        <v>0</v>
      </c>
      <c r="K447" s="36"/>
      <c r="L447" s="35">
        <f t="shared" ref="L447" ca="1" si="332">SUM(L444:L452)</f>
        <v>0</v>
      </c>
    </row>
    <row r="448" spans="1:12" ht="15">
      <c r="A448" s="37">
        <f>A426</f>
        <v>2</v>
      </c>
      <c r="B448" s="38">
        <f>B426</f>
        <v>4</v>
      </c>
      <c r="C448" s="39" t="s">
        <v>34</v>
      </c>
      <c r="D448" s="40" t="s">
        <v>35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31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39</v>
      </c>
      <c r="E452" s="34"/>
      <c r="F452" s="35">
        <f>SUM(F448:F451)</f>
        <v>0</v>
      </c>
      <c r="G452" s="35">
        <f t="shared" ref="G452" si="333">SUM(G448:G451)</f>
        <v>0</v>
      </c>
      <c r="H452" s="35">
        <f t="shared" ref="H452" si="334">SUM(H448:H451)</f>
        <v>0</v>
      </c>
      <c r="I452" s="35">
        <f t="shared" ref="I452" si="335">SUM(I448:I451)</f>
        <v>0</v>
      </c>
      <c r="J452" s="35">
        <f t="shared" ref="J452" si="336">SUM(J448:J451)</f>
        <v>0</v>
      </c>
      <c r="K452" s="36"/>
      <c r="L452" s="35">
        <f t="shared" ref="L452" ca="1" si="337">SUM(L445:L451)</f>
        <v>0</v>
      </c>
    </row>
    <row r="453" spans="1:12" ht="15">
      <c r="A453" s="37">
        <f>A426</f>
        <v>2</v>
      </c>
      <c r="B453" s="38">
        <f>B426</f>
        <v>4</v>
      </c>
      <c r="C453" s="39" t="s">
        <v>36</v>
      </c>
      <c r="D453" s="29" t="s">
        <v>21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30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31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23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39</v>
      </c>
      <c r="E459" s="34"/>
      <c r="F459" s="35">
        <f>SUM(F453:F458)</f>
        <v>0</v>
      </c>
      <c r="G459" s="35">
        <f t="shared" ref="G459" si="338">SUM(G453:G458)</f>
        <v>0</v>
      </c>
      <c r="H459" s="35">
        <f t="shared" ref="H459" si="339">SUM(H453:H458)</f>
        <v>0</v>
      </c>
      <c r="I459" s="35">
        <f t="shared" ref="I459" si="340">SUM(I453:I458)</f>
        <v>0</v>
      </c>
      <c r="J459" s="35">
        <f t="shared" ref="J459" si="341">SUM(J453:J458)</f>
        <v>0</v>
      </c>
      <c r="K459" s="36"/>
      <c r="L459" s="35">
        <f t="shared" ref="L459" ca="1" si="342">SUM(L453:L461)</f>
        <v>0</v>
      </c>
    </row>
    <row r="460" spans="1:12" ht="15">
      <c r="A460" s="37">
        <f>A426</f>
        <v>2</v>
      </c>
      <c r="B460" s="38">
        <f>B426</f>
        <v>4</v>
      </c>
      <c r="C460" s="39" t="s">
        <v>37</v>
      </c>
      <c r="D460" s="40" t="s">
        <v>38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35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31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24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39</v>
      </c>
      <c r="E466" s="34"/>
      <c r="F466" s="35">
        <f>SUM(F460:F465)</f>
        <v>0</v>
      </c>
      <c r="G466" s="35">
        <f t="shared" ref="G466" si="343">SUM(G460:G465)</f>
        <v>0</v>
      </c>
      <c r="H466" s="35">
        <f t="shared" ref="H466" si="344">SUM(H460:H465)</f>
        <v>0</v>
      </c>
      <c r="I466" s="35">
        <f t="shared" ref="I466" si="345">SUM(I460:I465)</f>
        <v>0</v>
      </c>
      <c r="J466" s="35">
        <f t="shared" ref="J466" si="346">SUM(J460:J465)</f>
        <v>0</v>
      </c>
      <c r="K466" s="36"/>
      <c r="L466" s="35">
        <f t="shared" ref="L466" ca="1" si="347">SUM(L460:L468)</f>
        <v>0</v>
      </c>
    </row>
    <row r="467" spans="1:12" ht="15.75" customHeight="1">
      <c r="A467" s="42">
        <f>A426</f>
        <v>2</v>
      </c>
      <c r="B467" s="43">
        <f>B426</f>
        <v>4</v>
      </c>
      <c r="C467" s="58" t="s">
        <v>4</v>
      </c>
      <c r="D467" s="59"/>
      <c r="E467" s="44"/>
      <c r="F467" s="45">
        <f>F433+F437+F447+F452+F459+F466</f>
        <v>0</v>
      </c>
      <c r="G467" s="45">
        <f t="shared" ref="G467" si="348">G433+G437+G447+G452+G459+G466</f>
        <v>0</v>
      </c>
      <c r="H467" s="45">
        <f t="shared" ref="H467" si="349">H433+H437+H447+H452+H459+H466</f>
        <v>0</v>
      </c>
      <c r="I467" s="45">
        <f t="shared" ref="I467" si="350">I433+I437+I447+I452+I459+I466</f>
        <v>0</v>
      </c>
      <c r="J467" s="45">
        <f t="shared" ref="J467" si="351">J433+J437+J447+J452+J459+J466</f>
        <v>0</v>
      </c>
      <c r="K467" s="46"/>
      <c r="L467" s="45">
        <f t="shared" ref="L467" ca="1" si="352">L433+L437+L447+L452+L459+L466</f>
        <v>0</v>
      </c>
    </row>
    <row r="468" spans="1:12" ht="15">
      <c r="A468" s="15">
        <v>2</v>
      </c>
      <c r="B468" s="16">
        <v>5</v>
      </c>
      <c r="C468" s="17" t="s">
        <v>20</v>
      </c>
      <c r="D468" s="18" t="s">
        <v>21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22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23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24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39</v>
      </c>
      <c r="E475" s="34"/>
      <c r="F475" s="35">
        <f>SUM(F468:F474)</f>
        <v>0</v>
      </c>
      <c r="G475" s="35">
        <f t="shared" ref="G475" si="353">SUM(G468:G474)</f>
        <v>0</v>
      </c>
      <c r="H475" s="35">
        <f t="shared" ref="H475" si="354">SUM(H468:H474)</f>
        <v>0</v>
      </c>
      <c r="I475" s="35">
        <f t="shared" ref="I475" si="355">SUM(I468:I474)</f>
        <v>0</v>
      </c>
      <c r="J475" s="35">
        <f t="shared" ref="J475" si="356">SUM(J468:J474)</f>
        <v>0</v>
      </c>
      <c r="K475" s="36"/>
      <c r="L475" s="35">
        <f t="shared" ref="L475:L517" si="357"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25</v>
      </c>
      <c r="D476" s="40" t="s">
        <v>24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39</v>
      </c>
      <c r="E479" s="34"/>
      <c r="F479" s="35">
        <f>SUM(F476:F478)</f>
        <v>0</v>
      </c>
      <c r="G479" s="35">
        <f t="shared" ref="G479" si="358">SUM(G476:G478)</f>
        <v>0</v>
      </c>
      <c r="H479" s="35">
        <f t="shared" ref="H479" si="359">SUM(H476:H478)</f>
        <v>0</v>
      </c>
      <c r="I479" s="35">
        <f t="shared" ref="I479" si="360">SUM(I476:I478)</f>
        <v>0</v>
      </c>
      <c r="J479" s="35">
        <f t="shared" ref="J479" si="361">SUM(J476:J478)</f>
        <v>0</v>
      </c>
      <c r="K479" s="36"/>
      <c r="L479" s="35">
        <f t="shared" ref="L479" ca="1" si="362">SUM(L476:L484)</f>
        <v>0</v>
      </c>
    </row>
    <row r="480" spans="1:12" ht="15">
      <c r="A480" s="37">
        <f>A468</f>
        <v>2</v>
      </c>
      <c r="B480" s="38">
        <f>B468</f>
        <v>5</v>
      </c>
      <c r="C480" s="39" t="s">
        <v>26</v>
      </c>
      <c r="D480" s="29" t="s">
        <v>27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28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29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30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31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32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33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39</v>
      </c>
      <c r="E489" s="34"/>
      <c r="F489" s="35">
        <f>SUM(F480:F488)</f>
        <v>0</v>
      </c>
      <c r="G489" s="35">
        <f t="shared" ref="G489" si="363">SUM(G480:G488)</f>
        <v>0</v>
      </c>
      <c r="H489" s="35">
        <f t="shared" ref="H489" si="364">SUM(H480:H488)</f>
        <v>0</v>
      </c>
      <c r="I489" s="35">
        <f t="shared" ref="I489" si="365">SUM(I480:I488)</f>
        <v>0</v>
      </c>
      <c r="J489" s="35">
        <f t="shared" ref="J489" si="366">SUM(J480:J488)</f>
        <v>0</v>
      </c>
      <c r="K489" s="36"/>
      <c r="L489" s="35">
        <f t="shared" ref="L489" ca="1" si="367">SUM(L486:L494)</f>
        <v>0</v>
      </c>
    </row>
    <row r="490" spans="1:12" ht="15">
      <c r="A490" s="37">
        <f>A468</f>
        <v>2</v>
      </c>
      <c r="B490" s="38">
        <f>B468</f>
        <v>5</v>
      </c>
      <c r="C490" s="39" t="s">
        <v>34</v>
      </c>
      <c r="D490" s="40" t="s">
        <v>35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31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39</v>
      </c>
      <c r="E494" s="34"/>
      <c r="F494" s="35">
        <f>SUM(F490:F493)</f>
        <v>0</v>
      </c>
      <c r="G494" s="35">
        <f t="shared" ref="G494" si="368">SUM(G490:G493)</f>
        <v>0</v>
      </c>
      <c r="H494" s="35">
        <f t="shared" ref="H494" si="369">SUM(H490:H493)</f>
        <v>0</v>
      </c>
      <c r="I494" s="35">
        <f t="shared" ref="I494" si="370">SUM(I490:I493)</f>
        <v>0</v>
      </c>
      <c r="J494" s="35">
        <f t="shared" ref="J494" si="371">SUM(J490:J493)</f>
        <v>0</v>
      </c>
      <c r="K494" s="36"/>
      <c r="L494" s="35">
        <f t="shared" ref="L494" ca="1" si="372">SUM(L487:L493)</f>
        <v>0</v>
      </c>
    </row>
    <row r="495" spans="1:12" ht="15">
      <c r="A495" s="37">
        <f>A468</f>
        <v>2</v>
      </c>
      <c r="B495" s="38">
        <f>B468</f>
        <v>5</v>
      </c>
      <c r="C495" s="39" t="s">
        <v>36</v>
      </c>
      <c r="D495" s="29" t="s">
        <v>21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30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31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23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39</v>
      </c>
      <c r="E501" s="34"/>
      <c r="F501" s="35">
        <f>SUM(F495:F500)</f>
        <v>0</v>
      </c>
      <c r="G501" s="35">
        <f t="shared" ref="G501" si="373">SUM(G495:G500)</f>
        <v>0</v>
      </c>
      <c r="H501" s="35">
        <f t="shared" ref="H501" si="374">SUM(H495:H500)</f>
        <v>0</v>
      </c>
      <c r="I501" s="35">
        <f t="shared" ref="I501" si="375">SUM(I495:I500)</f>
        <v>0</v>
      </c>
      <c r="J501" s="35">
        <f t="shared" ref="J501" si="376">SUM(J495:J500)</f>
        <v>0</v>
      </c>
      <c r="K501" s="36"/>
      <c r="L501" s="35">
        <f t="shared" ref="L501" ca="1" si="377">SUM(L495:L503)</f>
        <v>0</v>
      </c>
    </row>
    <row r="502" spans="1:12" ht="15">
      <c r="A502" s="37">
        <f>A468</f>
        <v>2</v>
      </c>
      <c r="B502" s="38">
        <f>B468</f>
        <v>5</v>
      </c>
      <c r="C502" s="39" t="s">
        <v>37</v>
      </c>
      <c r="D502" s="40" t="s">
        <v>38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35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31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24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39</v>
      </c>
      <c r="E508" s="34"/>
      <c r="F508" s="35">
        <f>SUM(F502:F507)</f>
        <v>0</v>
      </c>
      <c r="G508" s="35">
        <f t="shared" ref="G508" si="378">SUM(G502:G507)</f>
        <v>0</v>
      </c>
      <c r="H508" s="35">
        <f t="shared" ref="H508" si="379">SUM(H502:H507)</f>
        <v>0</v>
      </c>
      <c r="I508" s="35">
        <f t="shared" ref="I508" si="380">SUM(I502:I507)</f>
        <v>0</v>
      </c>
      <c r="J508" s="35">
        <f t="shared" ref="J508" si="381">SUM(J502:J507)</f>
        <v>0</v>
      </c>
      <c r="K508" s="36"/>
      <c r="L508" s="35">
        <f t="shared" ref="L508" ca="1" si="382">SUM(L502:L510)</f>
        <v>0</v>
      </c>
    </row>
    <row r="509" spans="1:12" ht="15.75" customHeight="1">
      <c r="A509" s="42">
        <f>A468</f>
        <v>2</v>
      </c>
      <c r="B509" s="43">
        <f>B468</f>
        <v>5</v>
      </c>
      <c r="C509" s="58" t="s">
        <v>4</v>
      </c>
      <c r="D509" s="59"/>
      <c r="E509" s="44"/>
      <c r="F509" s="45">
        <f>F475+F479+F489+F494+F501+F508</f>
        <v>0</v>
      </c>
      <c r="G509" s="45">
        <f t="shared" ref="G509" si="383">G475+G479+G489+G494+G501+G508</f>
        <v>0</v>
      </c>
      <c r="H509" s="45">
        <f t="shared" ref="H509" si="384">H475+H479+H489+H494+H501+H508</f>
        <v>0</v>
      </c>
      <c r="I509" s="45">
        <f t="shared" ref="I509" si="385">I475+I479+I489+I494+I501+I508</f>
        <v>0</v>
      </c>
      <c r="J509" s="45">
        <f t="shared" ref="J509" si="386">J475+J479+J489+J494+J501+J508</f>
        <v>0</v>
      </c>
      <c r="K509" s="46"/>
      <c r="L509" s="45">
        <f t="shared" ref="L509" ca="1" si="387">L475+L479+L489+L494+L501+L508</f>
        <v>0</v>
      </c>
    </row>
    <row r="510" spans="1:12" ht="15">
      <c r="A510" s="15">
        <v>2</v>
      </c>
      <c r="B510" s="16">
        <v>6</v>
      </c>
      <c r="C510" s="17" t="s">
        <v>20</v>
      </c>
      <c r="D510" s="18" t="s">
        <v>21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22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23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24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39</v>
      </c>
      <c r="E517" s="34"/>
      <c r="F517" s="35">
        <f>SUM(F510:F516)</f>
        <v>0</v>
      </c>
      <c r="G517" s="35">
        <f t="shared" ref="G517" si="388">SUM(G510:G516)</f>
        <v>0</v>
      </c>
      <c r="H517" s="35">
        <f t="shared" ref="H517" si="389">SUM(H510:H516)</f>
        <v>0</v>
      </c>
      <c r="I517" s="35">
        <f t="shared" ref="I517" si="390">SUM(I510:I516)</f>
        <v>0</v>
      </c>
      <c r="J517" s="35">
        <f t="shared" ref="J517" si="391">SUM(J510:J516)</f>
        <v>0</v>
      </c>
      <c r="K517" s="36"/>
      <c r="L517" s="35">
        <f t="shared" si="357"/>
        <v>0</v>
      </c>
    </row>
    <row r="518" spans="1:12" ht="15">
      <c r="A518" s="37">
        <f>A510</f>
        <v>2</v>
      </c>
      <c r="B518" s="38">
        <f>B510</f>
        <v>6</v>
      </c>
      <c r="C518" s="39" t="s">
        <v>25</v>
      </c>
      <c r="D518" s="40" t="s">
        <v>24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39</v>
      </c>
      <c r="E521" s="34"/>
      <c r="F521" s="35">
        <f>SUM(F518:F520)</f>
        <v>0</v>
      </c>
      <c r="G521" s="35">
        <f t="shared" ref="G521" si="392">SUM(G518:G520)</f>
        <v>0</v>
      </c>
      <c r="H521" s="35">
        <f t="shared" ref="H521" si="393">SUM(H518:H520)</f>
        <v>0</v>
      </c>
      <c r="I521" s="35">
        <f t="shared" ref="I521" si="394">SUM(I518:I520)</f>
        <v>0</v>
      </c>
      <c r="J521" s="35">
        <f t="shared" ref="J521" si="395">SUM(J518:J520)</f>
        <v>0</v>
      </c>
      <c r="K521" s="36"/>
      <c r="L521" s="35">
        <f t="shared" ref="L521" ca="1" si="396">SUM(L518:L526)</f>
        <v>0</v>
      </c>
    </row>
    <row r="522" spans="1:12" ht="15">
      <c r="A522" s="37">
        <f>A510</f>
        <v>2</v>
      </c>
      <c r="B522" s="38">
        <f>B510</f>
        <v>6</v>
      </c>
      <c r="C522" s="39" t="s">
        <v>26</v>
      </c>
      <c r="D522" s="29" t="s">
        <v>27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28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29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30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31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32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33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39</v>
      </c>
      <c r="E531" s="34"/>
      <c r="F531" s="35">
        <f>SUM(F522:F530)</f>
        <v>0</v>
      </c>
      <c r="G531" s="35">
        <f t="shared" ref="G531" si="397">SUM(G522:G530)</f>
        <v>0</v>
      </c>
      <c r="H531" s="35">
        <f t="shared" ref="H531" si="398">SUM(H522:H530)</f>
        <v>0</v>
      </c>
      <c r="I531" s="35">
        <f t="shared" ref="I531" si="399">SUM(I522:I530)</f>
        <v>0</v>
      </c>
      <c r="J531" s="35">
        <f t="shared" ref="J531" si="400">SUM(J522:J530)</f>
        <v>0</v>
      </c>
      <c r="K531" s="36"/>
      <c r="L531" s="35">
        <f t="shared" ref="L531" ca="1" si="401">SUM(L528:L536)</f>
        <v>0</v>
      </c>
    </row>
    <row r="532" spans="1:12" ht="15">
      <c r="A532" s="37">
        <f>A510</f>
        <v>2</v>
      </c>
      <c r="B532" s="38">
        <f>B510</f>
        <v>6</v>
      </c>
      <c r="C532" s="39" t="s">
        <v>34</v>
      </c>
      <c r="D532" s="40" t="s">
        <v>35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31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39</v>
      </c>
      <c r="E536" s="34"/>
      <c r="F536" s="35">
        <f>SUM(F532:F535)</f>
        <v>0</v>
      </c>
      <c r="G536" s="35">
        <f t="shared" ref="G536" si="402">SUM(G532:G535)</f>
        <v>0</v>
      </c>
      <c r="H536" s="35">
        <f t="shared" ref="H536" si="403">SUM(H532:H535)</f>
        <v>0</v>
      </c>
      <c r="I536" s="35">
        <f t="shared" ref="I536" si="404">SUM(I532:I535)</f>
        <v>0</v>
      </c>
      <c r="J536" s="35">
        <f t="shared" ref="J536" si="405">SUM(J532:J535)</f>
        <v>0</v>
      </c>
      <c r="K536" s="36"/>
      <c r="L536" s="35">
        <f t="shared" ref="L536" ca="1" si="406">SUM(L529:L535)</f>
        <v>0</v>
      </c>
    </row>
    <row r="537" spans="1:12" ht="15">
      <c r="A537" s="37">
        <f>A510</f>
        <v>2</v>
      </c>
      <c r="B537" s="38">
        <f>B510</f>
        <v>6</v>
      </c>
      <c r="C537" s="39" t="s">
        <v>36</v>
      </c>
      <c r="D537" s="29" t="s">
        <v>21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30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31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23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39</v>
      </c>
      <c r="E543" s="34"/>
      <c r="F543" s="35">
        <f>SUM(F537:F542)</f>
        <v>0</v>
      </c>
      <c r="G543" s="35">
        <f t="shared" ref="G543" si="407">SUM(G537:G542)</f>
        <v>0</v>
      </c>
      <c r="H543" s="35">
        <f t="shared" ref="H543" si="408">SUM(H537:H542)</f>
        <v>0</v>
      </c>
      <c r="I543" s="35">
        <f t="shared" ref="I543" si="409">SUM(I537:I542)</f>
        <v>0</v>
      </c>
      <c r="J543" s="35">
        <f t="shared" ref="J543" si="410">SUM(J537:J542)</f>
        <v>0</v>
      </c>
      <c r="K543" s="36"/>
      <c r="L543" s="35">
        <f t="shared" ref="L543" ca="1" si="411">SUM(L537:L545)</f>
        <v>0</v>
      </c>
    </row>
    <row r="544" spans="1:12" ht="15">
      <c r="A544" s="37">
        <f>A510</f>
        <v>2</v>
      </c>
      <c r="B544" s="38">
        <f>B510</f>
        <v>6</v>
      </c>
      <c r="C544" s="39" t="s">
        <v>37</v>
      </c>
      <c r="D544" s="40" t="s">
        <v>38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35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31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24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39</v>
      </c>
      <c r="E550" s="34"/>
      <c r="F550" s="35">
        <f>SUM(F544:F549)</f>
        <v>0</v>
      </c>
      <c r="G550" s="35">
        <f t="shared" ref="G550" si="412">SUM(G544:G549)</f>
        <v>0</v>
      </c>
      <c r="H550" s="35">
        <f t="shared" ref="H550" si="413">SUM(H544:H549)</f>
        <v>0</v>
      </c>
      <c r="I550" s="35">
        <f t="shared" ref="I550" si="414">SUM(I544:I549)</f>
        <v>0</v>
      </c>
      <c r="J550" s="35">
        <f t="shared" ref="J550" si="415">SUM(J544:J549)</f>
        <v>0</v>
      </c>
      <c r="K550" s="36"/>
      <c r="L550" s="35">
        <f t="shared" ref="L550" ca="1" si="416">SUM(L544:L552)</f>
        <v>0</v>
      </c>
    </row>
    <row r="551" spans="1:12" ht="15.75" customHeight="1">
      <c r="A551" s="42">
        <f>A510</f>
        <v>2</v>
      </c>
      <c r="B551" s="43">
        <f>B510</f>
        <v>6</v>
      </c>
      <c r="C551" s="58" t="s">
        <v>4</v>
      </c>
      <c r="D551" s="59"/>
      <c r="E551" s="44"/>
      <c r="F551" s="45">
        <f>F517+F521+F531+F536+F543+F550</f>
        <v>0</v>
      </c>
      <c r="G551" s="45">
        <f t="shared" ref="G551" si="417">G517+G521+G531+G536+G543+G550</f>
        <v>0</v>
      </c>
      <c r="H551" s="45">
        <f t="shared" ref="H551" si="418">H517+H521+H531+H536+H543+H550</f>
        <v>0</v>
      </c>
      <c r="I551" s="45">
        <f t="shared" ref="I551" si="419">I517+I521+I531+I536+I543+I550</f>
        <v>0</v>
      </c>
      <c r="J551" s="45">
        <f t="shared" ref="J551" si="420">J517+J521+J531+J536+J543+J550</f>
        <v>0</v>
      </c>
      <c r="K551" s="46"/>
      <c r="L551" s="45">
        <f t="shared" ref="L551" ca="1" si="421">L517+L521+L531+L536+L543+L550</f>
        <v>0</v>
      </c>
    </row>
    <row r="552" spans="1:12" ht="15">
      <c r="A552" s="15">
        <v>2</v>
      </c>
      <c r="B552" s="16">
        <v>7</v>
      </c>
      <c r="C552" s="17" t="s">
        <v>20</v>
      </c>
      <c r="D552" s="18" t="s">
        <v>21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22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23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24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39</v>
      </c>
      <c r="E559" s="34"/>
      <c r="F559" s="35">
        <f>SUM(F552:F558)</f>
        <v>0</v>
      </c>
      <c r="G559" s="35">
        <f t="shared" ref="G559" si="422">SUM(G552:G558)</f>
        <v>0</v>
      </c>
      <c r="H559" s="35">
        <f t="shared" ref="H559" si="423">SUM(H552:H558)</f>
        <v>0</v>
      </c>
      <c r="I559" s="35">
        <f t="shared" ref="I559" si="424">SUM(I552:I558)</f>
        <v>0</v>
      </c>
      <c r="J559" s="35">
        <f t="shared" ref="J559" si="425">SUM(J552:J558)</f>
        <v>0</v>
      </c>
      <c r="K559" s="36"/>
      <c r="L559" s="35">
        <f t="shared" ref="L559" si="426"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25</v>
      </c>
      <c r="D560" s="40" t="s">
        <v>24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39</v>
      </c>
      <c r="E563" s="34"/>
      <c r="F563" s="35">
        <f>SUM(F560:F562)</f>
        <v>0</v>
      </c>
      <c r="G563" s="35">
        <f t="shared" ref="G563" si="427">SUM(G560:G562)</f>
        <v>0</v>
      </c>
      <c r="H563" s="35">
        <f t="shared" ref="H563" si="428">SUM(H560:H562)</f>
        <v>0</v>
      </c>
      <c r="I563" s="35">
        <f t="shared" ref="I563" si="429">SUM(I560:I562)</f>
        <v>0</v>
      </c>
      <c r="J563" s="35">
        <f t="shared" ref="J563" si="430">SUM(J560:J562)</f>
        <v>0</v>
      </c>
      <c r="K563" s="36"/>
      <c r="L563" s="35">
        <f t="shared" ref="L563" ca="1" si="431">SUM(L560:L568)</f>
        <v>0</v>
      </c>
    </row>
    <row r="564" spans="1:12" ht="15">
      <c r="A564" s="37">
        <f>A552</f>
        <v>2</v>
      </c>
      <c r="B564" s="38">
        <f>B552</f>
        <v>7</v>
      </c>
      <c r="C564" s="39" t="s">
        <v>26</v>
      </c>
      <c r="D564" s="29" t="s">
        <v>27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28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29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30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31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32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33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39</v>
      </c>
      <c r="E573" s="34"/>
      <c r="F573" s="35">
        <f>SUM(F564:F572)</f>
        <v>0</v>
      </c>
      <c r="G573" s="35">
        <f t="shared" ref="G573" si="432">SUM(G564:G572)</f>
        <v>0</v>
      </c>
      <c r="H573" s="35">
        <f t="shared" ref="H573" si="433">SUM(H564:H572)</f>
        <v>0</v>
      </c>
      <c r="I573" s="35">
        <f t="shared" ref="I573" si="434">SUM(I564:I572)</f>
        <v>0</v>
      </c>
      <c r="J573" s="35">
        <f t="shared" ref="J573" si="435">SUM(J564:J572)</f>
        <v>0</v>
      </c>
      <c r="K573" s="36"/>
      <c r="L573" s="35">
        <f t="shared" ref="L573" ca="1" si="436">SUM(L570:L578)</f>
        <v>0</v>
      </c>
    </row>
    <row r="574" spans="1:12" ht="15">
      <c r="A574" s="37">
        <f>A552</f>
        <v>2</v>
      </c>
      <c r="B574" s="38">
        <f>B552</f>
        <v>7</v>
      </c>
      <c r="C574" s="39" t="s">
        <v>34</v>
      </c>
      <c r="D574" s="40" t="s">
        <v>35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31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39</v>
      </c>
      <c r="E578" s="34"/>
      <c r="F578" s="35">
        <f>SUM(F574:F577)</f>
        <v>0</v>
      </c>
      <c r="G578" s="35">
        <f t="shared" ref="G578" si="437">SUM(G574:G577)</f>
        <v>0</v>
      </c>
      <c r="H578" s="35">
        <f t="shared" ref="H578" si="438">SUM(H574:H577)</f>
        <v>0</v>
      </c>
      <c r="I578" s="35">
        <f t="shared" ref="I578" si="439">SUM(I574:I577)</f>
        <v>0</v>
      </c>
      <c r="J578" s="35">
        <f t="shared" ref="J578" si="440">SUM(J574:J577)</f>
        <v>0</v>
      </c>
      <c r="K578" s="36"/>
      <c r="L578" s="35">
        <f t="shared" ref="L578" ca="1" si="441">SUM(L571:L577)</f>
        <v>0</v>
      </c>
    </row>
    <row r="579" spans="1:12" ht="15">
      <c r="A579" s="37">
        <f>A552</f>
        <v>2</v>
      </c>
      <c r="B579" s="38">
        <f>B552</f>
        <v>7</v>
      </c>
      <c r="C579" s="39" t="s">
        <v>36</v>
      </c>
      <c r="D579" s="29" t="s">
        <v>21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30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31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23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39</v>
      </c>
      <c r="E585" s="34"/>
      <c r="F585" s="35">
        <f>SUM(F579:F584)</f>
        <v>0</v>
      </c>
      <c r="G585" s="35">
        <f t="shared" ref="G585" si="442">SUM(G579:G584)</f>
        <v>0</v>
      </c>
      <c r="H585" s="35">
        <f t="shared" ref="H585" si="443">SUM(H579:H584)</f>
        <v>0</v>
      </c>
      <c r="I585" s="35">
        <f t="shared" ref="I585" si="444">SUM(I579:I584)</f>
        <v>0</v>
      </c>
      <c r="J585" s="35">
        <f t="shared" ref="J585" si="445">SUM(J579:J584)</f>
        <v>0</v>
      </c>
      <c r="K585" s="36"/>
      <c r="L585" s="35">
        <f t="shared" ref="L585" ca="1" si="446">SUM(L579:L587)</f>
        <v>0</v>
      </c>
    </row>
    <row r="586" spans="1:12" ht="15">
      <c r="A586" s="37">
        <f>A552</f>
        <v>2</v>
      </c>
      <c r="B586" s="38">
        <f>B552</f>
        <v>7</v>
      </c>
      <c r="C586" s="39" t="s">
        <v>37</v>
      </c>
      <c r="D586" s="40" t="s">
        <v>38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35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31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24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39</v>
      </c>
      <c r="E592" s="34"/>
      <c r="F592" s="35">
        <f>SUM(F586:F591)</f>
        <v>0</v>
      </c>
      <c r="G592" s="35">
        <f t="shared" ref="G592" si="447">SUM(G586:G591)</f>
        <v>0</v>
      </c>
      <c r="H592" s="35">
        <f t="shared" ref="H592" si="448">SUM(H586:H591)</f>
        <v>0</v>
      </c>
      <c r="I592" s="35">
        <f t="shared" ref="I592" si="449">SUM(I586:I591)</f>
        <v>0</v>
      </c>
      <c r="J592" s="35">
        <f t="shared" ref="J592" si="450">SUM(J586:J591)</f>
        <v>0</v>
      </c>
      <c r="K592" s="36"/>
      <c r="L592" s="35" t="e">
        <f t="shared" ref="L592" ca="1" si="451">SUM(L586:L594)</f>
        <v>#DIV/0!</v>
      </c>
    </row>
    <row r="593" spans="1:12" ht="15">
      <c r="A593" s="50">
        <f>A552</f>
        <v>2</v>
      </c>
      <c r="B593" s="51">
        <f>B552</f>
        <v>7</v>
      </c>
      <c r="C593" s="64" t="s">
        <v>4</v>
      </c>
      <c r="D593" s="65"/>
      <c r="E593" s="52"/>
      <c r="F593" s="53">
        <f>F559+F563+F573+F578+F585+F592</f>
        <v>0</v>
      </c>
      <c r="G593" s="53">
        <f t="shared" ref="G593" si="452">G559+G563+G573+G578+G585+G592</f>
        <v>0</v>
      </c>
      <c r="H593" s="53">
        <f t="shared" ref="H593" si="453">H559+H563+H573+H578+H585+H592</f>
        <v>0</v>
      </c>
      <c r="I593" s="53">
        <f t="shared" ref="I593" si="454">I559+I563+I573+I578+I585+I592</f>
        <v>0</v>
      </c>
      <c r="J593" s="53">
        <f t="shared" ref="J593" si="455">J559+J563+J573+J578+J585+J592</f>
        <v>0</v>
      </c>
      <c r="K593" s="54"/>
      <c r="L593" s="45">
        <f ca="1">L559+L563+L573+L578+L585+L592</f>
        <v>0</v>
      </c>
    </row>
    <row r="594" spans="1:12">
      <c r="A594" s="55"/>
      <c r="B594" s="56"/>
      <c r="C594" s="63" t="s">
        <v>5</v>
      </c>
      <c r="D594" s="63"/>
      <c r="E594" s="63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597.5</v>
      </c>
      <c r="G594" s="57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26.954999999999995</v>
      </c>
      <c r="H594" s="57">
        <f t="shared" si="456"/>
        <v>26.482999999999997</v>
      </c>
      <c r="I594" s="57">
        <f t="shared" si="456"/>
        <v>101.32399999999998</v>
      </c>
      <c r="J594" s="57">
        <f t="shared" si="456"/>
        <v>787.2650000000001</v>
      </c>
      <c r="K594" s="57"/>
      <c r="L594" s="57" t="e">
        <f t="shared" ca="1" si="456"/>
        <v>#DIV/0!</v>
      </c>
    </row>
  </sheetData>
  <sheetProtection sheet="1" objects="1" scenarios="1"/>
  <mergeCells count="18">
    <mergeCell ref="C594:E594"/>
    <mergeCell ref="C131:D131"/>
    <mergeCell ref="C593:D593"/>
    <mergeCell ref="C173:D173"/>
    <mergeCell ref="C509:D509"/>
    <mergeCell ref="C215:D215"/>
    <mergeCell ref="C341:D341"/>
    <mergeCell ref="C257:D257"/>
    <mergeCell ref="C299:D299"/>
    <mergeCell ref="C383:D383"/>
    <mergeCell ref="C425:D425"/>
    <mergeCell ref="C551:D551"/>
    <mergeCell ref="C89:D89"/>
    <mergeCell ref="C467:D467"/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2022-05-16T07:23:56Z</dcterms:created>
  <dcterms:modified xsi:type="dcterms:W3CDTF">2023-12-04T12:37:06Z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ee08136b6f6248b08d9418548c9070d9</vt:lpwstr>
  </property>
</Properties>
</file>